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deberly_pa_gov/Documents/Old Laptop Desktop 1.11.22/TEFAP because it's not allowed to die/2025/Dec B-0026/"/>
    </mc:Choice>
  </mc:AlternateContent>
  <xr:revisionPtr revIDLastSave="0" documentId="8_{4EEA7D5B-627B-4DBF-B94E-1E68ECBC9EEA}" xr6:coauthVersionLast="47" xr6:coauthVersionMax="47" xr10:uidLastSave="{00000000-0000-0000-0000-000000000000}"/>
  <bookViews>
    <workbookView xWindow="28680" yWindow="-120" windowWidth="29040" windowHeight="15720" xr2:uid="{7784EBC2-218C-4917-9B3A-D92E471ADAC1}"/>
  </bookViews>
  <sheets>
    <sheet name="Dec 25 UHT Milk" sheetId="2" r:id="rId1"/>
    <sheet name="zip code" sheetId="3" state="hidden" r:id="rId2"/>
  </sheets>
  <definedNames>
    <definedName name="_xlnm._FilterDatabase" localSheetId="0" hidden="1">'Dec 25 UHT Milk'!$H$2:$H$128</definedName>
  </definedNames>
  <calcPr calcId="191028" iterate="1" iterateCount="327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7" i="2"/>
  <c r="I27" i="2"/>
  <c r="I26" i="2"/>
  <c r="I25" i="2"/>
  <c r="I29" i="2"/>
  <c r="O19" i="2"/>
  <c r="P19" i="2" s="1"/>
  <c r="J20" i="2" s="1"/>
  <c r="O18" i="2"/>
  <c r="I30" i="2" s="1"/>
  <c r="O17" i="2"/>
  <c r="I28" i="2" s="1"/>
  <c r="O16" i="2"/>
  <c r="I24" i="2" s="1"/>
  <c r="O15" i="2"/>
  <c r="I23" i="2" s="1"/>
  <c r="L9" i="3"/>
  <c r="L8" i="3"/>
  <c r="P18" i="2"/>
  <c r="J14" i="2" s="1"/>
  <c r="V18" i="2"/>
  <c r="T18" i="2"/>
  <c r="W18" i="2" s="1"/>
  <c r="T19" i="2"/>
  <c r="V19" i="2" s="1"/>
  <c r="T17" i="2"/>
  <c r="V17" i="2" s="1"/>
  <c r="T16" i="2"/>
  <c r="V16" i="2" s="1"/>
  <c r="W16" i="2" s="1"/>
  <c r="T15" i="2"/>
  <c r="V15" i="2"/>
  <c r="K27" i="2" l="1"/>
  <c r="K26" i="2"/>
  <c r="K25" i="2"/>
  <c r="W15" i="2"/>
  <c r="J30" i="2"/>
  <c r="K30" i="2" s="1"/>
  <c r="J11" i="2"/>
  <c r="I16" i="2"/>
  <c r="I21" i="2"/>
  <c r="J21" i="2"/>
  <c r="J13" i="2"/>
  <c r="I22" i="2"/>
  <c r="J22" i="2"/>
  <c r="I11" i="2"/>
  <c r="I12" i="2"/>
  <c r="K12" i="2" s="1"/>
  <c r="I17" i="2"/>
  <c r="I13" i="2"/>
  <c r="I18" i="2"/>
  <c r="W19" i="2"/>
  <c r="I14" i="2"/>
  <c r="K14" i="2" s="1"/>
  <c r="I19" i="2"/>
  <c r="J19" i="2"/>
  <c r="I15" i="2"/>
  <c r="I20" i="2"/>
  <c r="K20" i="2" s="1"/>
  <c r="J12" i="2"/>
  <c r="P17" i="2"/>
  <c r="P16" i="2"/>
  <c r="P15" i="2"/>
  <c r="J23" i="2" s="1"/>
  <c r="K23" i="2" s="1"/>
  <c r="W17" i="2"/>
  <c r="Q18" i="2"/>
  <c r="Q19" i="2"/>
  <c r="K11" i="2" l="1"/>
  <c r="K13" i="2"/>
  <c r="J29" i="2"/>
  <c r="K29" i="2" s="1"/>
  <c r="J24" i="2"/>
  <c r="K24" i="2" s="1"/>
  <c r="J18" i="2"/>
  <c r="K18" i="2" s="1"/>
  <c r="J28" i="2"/>
  <c r="J17" i="2"/>
  <c r="K17" i="2" s="1"/>
  <c r="Q16" i="2"/>
  <c r="K21" i="2"/>
  <c r="Q15" i="2"/>
  <c r="J15" i="2"/>
  <c r="K15" i="2" s="1"/>
  <c r="K28" i="2"/>
  <c r="J16" i="2"/>
  <c r="K16" i="2" s="1"/>
  <c r="Q17" i="2"/>
  <c r="K22" i="2"/>
  <c r="K19" i="2"/>
</calcChain>
</file>

<file path=xl/sharedStrings.xml><?xml version="1.0" encoding="utf-8"?>
<sst xmlns="http://schemas.openxmlformats.org/spreadsheetml/2006/main" count="6666" uniqueCount="1866">
  <si>
    <t>USDA Commodity Bid Solicitation</t>
  </si>
  <si>
    <t>Description</t>
  </si>
  <si>
    <t>12-3J14-26-B-0026</t>
  </si>
  <si>
    <t>Evaporated and UHT</t>
  </si>
  <si>
    <t>Bids Due 12-2-25</t>
  </si>
  <si>
    <t>Mins based on December-2025 prices</t>
  </si>
  <si>
    <t>PMB</t>
  </si>
  <si>
    <t>ITEM</t>
  </si>
  <si>
    <t>Material</t>
  </si>
  <si>
    <t>Delivery Dates</t>
  </si>
  <si>
    <t>Zip</t>
  </si>
  <si>
    <t>City</t>
  </si>
  <si>
    <t>Quantity  (Lbs)</t>
  </si>
  <si>
    <t>Area</t>
  </si>
  <si>
    <t>Min. Price</t>
  </si>
  <si>
    <t>Discount</t>
  </si>
  <si>
    <t>Min. Bid Price</t>
  </si>
  <si>
    <t>(Per Pound)</t>
  </si>
  <si>
    <t>1% - 32 oz UHT</t>
  </si>
  <si>
    <t>2/1/26 - 2/15/26</t>
  </si>
  <si>
    <t>Duquesne</t>
  </si>
  <si>
    <t>3/1/26 - 3/15/26</t>
  </si>
  <si>
    <r>
      <t xml:space="preserve">1% Quart 32 oz (UHT Milk)  </t>
    </r>
    <r>
      <rPr>
        <sz val="11"/>
        <color theme="1"/>
        <rFont val="Calibri"/>
        <family val="2"/>
        <scheme val="minor"/>
      </rPr>
      <t>(per pound)</t>
    </r>
  </si>
  <si>
    <t>1% - LBs per QT</t>
  </si>
  <si>
    <t>largest discount</t>
  </si>
  <si>
    <t>discounted</t>
  </si>
  <si>
    <t>Harrisburg</t>
  </si>
  <si>
    <t>PMB Min.</t>
  </si>
  <si>
    <t>%</t>
  </si>
  <si>
    <t>$</t>
  </si>
  <si>
    <t>Philadelphia</t>
  </si>
  <si>
    <t>1/16/26 - 1/31/26</t>
  </si>
  <si>
    <t>Jenkins Township</t>
  </si>
  <si>
    <t>Nazareth</t>
  </si>
  <si>
    <t>York</t>
  </si>
  <si>
    <t>Brownsville</t>
  </si>
  <si>
    <t>Delmont</t>
  </si>
  <si>
    <t>Erie</t>
  </si>
  <si>
    <t>Reading</t>
  </si>
  <si>
    <t>Zip Code</t>
  </si>
  <si>
    <t>Zip Code Type</t>
  </si>
  <si>
    <t>Zip Code Name</t>
  </si>
  <si>
    <t>County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</si>
  <si>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</si>
  <si>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</si>
  <si>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</si>
  <si>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</si>
  <si>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</si>
  <si>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</si>
  <si>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</si>
  <si>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</si>
  <si>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</si>
  <si>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</si>
  <si>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</si>
  <si>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</si>
  <si>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</si>
  <si>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</si>
  <si>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</si>
  <si>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</si>
  <si>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</si>
  <si>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</si>
  <si>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</si>
  <si>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</si>
  <si>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</si>
  <si>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</si>
  <si>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</si>
  <si>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</si>
  <si>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</si>
  <si>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</si>
  <si>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</si>
  <si>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</si>
  <si>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</si>
  <si>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</si>
  <si>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</si>
  <si>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</si>
  <si>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</si>
  <si>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</si>
  <si>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</si>
  <si>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</si>
  <si>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</si>
  <si>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</si>
  <si>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</si>
  <si>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</si>
  <si>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</si>
  <si>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</si>
  <si>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</si>
  <si>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</si>
  <si>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</si>
  <si>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</si>
  <si>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</si>
  <si>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</si>
  <si>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</si>
  <si>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</si>
  <si>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</si>
  <si>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</si>
  <si>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</si>
  <si>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</si>
  <si>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</si>
  <si>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</si>
  <si>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</si>
  <si>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</si>
  <si>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</si>
  <si>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</si>
  <si>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</si>
  <si>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</si>
  <si>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</si>
  <si>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</si>
  <si>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</si>
  <si>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</si>
  <si>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</si>
  <si>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</si>
  <si>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</si>
  <si>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</si>
  <si>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</si>
  <si>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</si>
  <si>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</si>
  <si>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</si>
  <si>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</si>
  <si>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</si>
  <si>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</si>
  <si>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</si>
  <si>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</si>
  <si>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</si>
  <si>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</si>
  <si>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</si>
  <si>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</si>
  <si>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</si>
  <si>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</si>
  <si>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</si>
  <si>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</si>
  <si>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</si>
  <si>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</si>
  <si>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</si>
  <si>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</si>
  <si>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</si>
  <si>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</si>
  <si>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</si>
  <si>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</si>
  <si>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</si>
  <si>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</si>
  <si>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</si>
  <si>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</si>
  <si>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</si>
  <si>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</si>
  <si>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</si>
  <si>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</si>
  <si>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</si>
  <si>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</si>
  <si>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</si>
  <si>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</si>
  <si>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</si>
  <si>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</si>
  <si>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</si>
  <si>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</si>
  <si>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</si>
  <si>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</si>
  <si>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</si>
  <si>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</si>
  <si>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</si>
  <si>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</si>
  <si>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</si>
  <si>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</si>
  <si>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</si>
  <si>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</si>
  <si>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</si>
  <si>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</si>
  <si>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</si>
  <si>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</si>
  <si>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</si>
  <si>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</si>
  <si>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</si>
  <si>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</si>
  <si>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</si>
  <si>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</si>
  <si>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</si>
  <si>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</si>
  <si>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</si>
  <si>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</si>
  <si>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</si>
  <si>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</si>
  <si>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</si>
  <si>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</si>
  <si>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</si>
  <si>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</si>
  <si>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</si>
  <si>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</si>
  <si>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</si>
  <si>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</si>
  <si>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</si>
  <si>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</si>
  <si>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</si>
  <si>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</si>
  <si>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</si>
  <si>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</si>
  <si>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</si>
  <si>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</si>
  <si>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</si>
  <si>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</si>
  <si>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</si>
  <si>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</si>
  <si>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</si>
  <si>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</si>
  <si>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</si>
  <si>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</si>
  <si>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</si>
  <si>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</si>
  <si>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</si>
  <si>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</si>
  <si>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</si>
  <si>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</si>
  <si>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</si>
  <si>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</si>
  <si>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</si>
  <si>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</si>
  <si>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</si>
  <si>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</si>
  <si>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</si>
  <si>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</si>
  <si>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</si>
  <si>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</si>
  <si>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</si>
  <si>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</si>
  <si>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</si>
  <si>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</si>
  <si>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</si>
  <si>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</si>
  <si>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</si>
  <si>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</si>
  <si>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</si>
  <si>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</si>
  <si>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</si>
  <si>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</si>
  <si>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</si>
  <si>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</si>
  <si>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</si>
  <si>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</si>
  <si>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</si>
  <si>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</si>
  <si>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</si>
  <si>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</si>
  <si>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</si>
  <si>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</si>
  <si>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</si>
  <si>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</si>
  <si>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</si>
  <si>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</si>
  <si>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</si>
  <si>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</si>
  <si>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</si>
  <si>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</si>
  <si>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</si>
  <si>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</si>
  <si>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</si>
  <si>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</si>
  <si>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</si>
  <si>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</si>
  <si>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</si>
  <si>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</si>
  <si>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</si>
  <si>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</si>
  <si>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</si>
  <si>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</si>
  <si>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</si>
  <si>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</si>
  <si>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Republic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</si>
  <si>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</si>
  <si>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</si>
  <si>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</si>
  <si>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</si>
  <si>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</si>
  <si>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</si>
  <si>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</si>
  <si>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</si>
  <si>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</si>
  <si>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</si>
  <si>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</si>
  <si>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</si>
  <si>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</si>
  <si>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</si>
  <si>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</si>
  <si>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</si>
  <si>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</si>
  <si>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</si>
  <si>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</si>
  <si>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</si>
  <si>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</si>
  <si>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</si>
  <si>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</si>
  <si>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</si>
  <si>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</si>
  <si>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</si>
  <si>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</si>
  <si>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</si>
  <si>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</si>
  <si>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</si>
  <si>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</si>
  <si>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</si>
  <si>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</si>
  <si>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</si>
  <si>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</si>
  <si>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</si>
  <si>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</si>
  <si>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</si>
  <si>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</si>
  <si>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</si>
  <si>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</si>
  <si>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</si>
  <si>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</si>
  <si>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</si>
  <si>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</si>
  <si>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</si>
  <si>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</si>
  <si>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</si>
  <si>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</si>
  <si>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</si>
  <si>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</si>
  <si>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</si>
  <si>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</si>
  <si>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</si>
  <si>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</si>
  <si>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</si>
  <si>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</si>
  <si>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</si>
  <si>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</si>
  <si>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</si>
  <si>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</si>
  <si>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</si>
  <si>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</si>
  <si>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</si>
  <si>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</si>
  <si>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</si>
  <si>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</si>
  <si>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</si>
  <si>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</si>
  <si>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</si>
  <si>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</si>
  <si>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</si>
  <si>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</si>
  <si>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</si>
  <si>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</si>
  <si>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</si>
  <si>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</si>
  <si>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</si>
  <si>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</si>
  <si>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</si>
  <si>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</si>
  <si>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</si>
  <si>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</si>
  <si>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</si>
  <si>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</si>
  <si>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</si>
  <si>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</si>
  <si>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</si>
  <si>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</si>
  <si>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</si>
  <si>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</si>
  <si>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</si>
  <si>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</si>
  <si>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</si>
  <si>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</si>
  <si>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</si>
  <si>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</si>
  <si>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</si>
  <si>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</si>
  <si>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</si>
  <si>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</si>
  <si>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</si>
  <si>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</si>
  <si>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</si>
  <si>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</si>
  <si>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</si>
  <si>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</si>
  <si>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</si>
  <si>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</si>
  <si>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</si>
  <si>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</si>
  <si>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</si>
  <si>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</si>
  <si>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</si>
  <si>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</si>
  <si>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</si>
  <si>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</si>
  <si>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</si>
  <si>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</si>
  <si>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</si>
  <si>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</si>
  <si>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</si>
  <si>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</si>
  <si>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</si>
  <si>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</si>
  <si>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</si>
  <si>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</si>
  <si>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</si>
  <si>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</si>
  <si>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</si>
  <si>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</si>
  <si>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</si>
  <si>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</si>
  <si>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</si>
  <si>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</si>
  <si>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</si>
  <si>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</si>
  <si>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</si>
  <si>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</si>
  <si>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</si>
  <si>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</si>
  <si>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</si>
  <si>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</si>
  <si>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</si>
  <si>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</si>
  <si>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</si>
  <si>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</si>
  <si>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</si>
  <si>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</si>
  <si>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</si>
  <si>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</si>
  <si>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</si>
  <si>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</si>
  <si>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</si>
  <si>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</si>
  <si>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</si>
  <si>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</si>
  <si>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</si>
  <si>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</si>
  <si>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</si>
  <si>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</si>
  <si>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</si>
  <si>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</si>
  <si>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</si>
  <si>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</si>
  <si>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</si>
  <si>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</si>
  <si>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</si>
  <si>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</si>
  <si>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</si>
  <si>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</si>
  <si>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</si>
  <si>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</si>
  <si>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</si>
  <si>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</si>
  <si>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</si>
  <si>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</si>
  <si>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</si>
  <si>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</si>
  <si>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</si>
  <si>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</si>
  <si>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</si>
  <si>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</si>
  <si>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</si>
  <si>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</si>
  <si>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</si>
  <si>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</si>
  <si>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</si>
  <si>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</si>
  <si>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</si>
  <si>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</si>
  <si>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</si>
  <si>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</si>
  <si>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</si>
  <si>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</si>
  <si>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</si>
  <si>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</si>
  <si>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</si>
  <si>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</si>
  <si>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</si>
  <si>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</si>
  <si>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</si>
  <si>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</si>
  <si>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</si>
  <si>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</si>
  <si>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</si>
  <si>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</si>
  <si>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</si>
  <si>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</si>
  <si>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</si>
  <si>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</si>
  <si>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</si>
  <si>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</si>
  <si>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</si>
  <si>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</si>
  <si>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</si>
  <si>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</si>
  <si>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</si>
  <si>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</si>
  <si>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</si>
  <si>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</si>
  <si>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</si>
  <si>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</si>
  <si>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</si>
  <si>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</si>
  <si>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</si>
  <si>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</si>
  <si>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</si>
  <si>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</si>
  <si>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</si>
  <si>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</si>
  <si>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</si>
  <si>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</si>
  <si>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</si>
  <si>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</si>
  <si>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</si>
  <si>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</si>
  <si>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</si>
  <si>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</si>
  <si>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</si>
  <si>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</si>
  <si>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</si>
  <si>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</si>
  <si>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</si>
  <si>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</si>
  <si>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</si>
  <si>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</si>
  <si>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</si>
  <si>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</si>
  <si>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</si>
  <si>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</si>
  <si>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</si>
  <si>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</si>
  <si>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</si>
  <si>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</si>
  <si>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</si>
  <si>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</si>
  <si>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</si>
  <si>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</si>
  <si>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</si>
  <si>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</si>
  <si>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</si>
  <si>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</si>
  <si>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</si>
  <si>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</si>
  <si>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</si>
  <si>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</si>
  <si>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</si>
  <si>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</si>
  <si>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</si>
  <si>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</si>
  <si>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</si>
  <si>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</si>
  <si>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</si>
  <si>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</si>
  <si>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</si>
  <si>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</si>
  <si>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</si>
  <si>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</si>
  <si>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</si>
  <si>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</si>
  <si>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</si>
  <si>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</si>
  <si>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</si>
  <si>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</si>
  <si>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</si>
  <si>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</si>
  <si>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</si>
  <si>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</si>
  <si>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</si>
  <si>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</si>
  <si>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</si>
  <si>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</si>
  <si>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</si>
  <si>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</si>
  <si>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</si>
  <si>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</si>
  <si>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</si>
  <si>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</si>
  <si>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</si>
  <si>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</si>
  <si>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</si>
  <si>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</si>
  <si>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</si>
  <si>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</si>
  <si>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</si>
  <si>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</si>
  <si>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</si>
  <si>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</si>
  <si>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</si>
  <si>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</si>
  <si>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</si>
  <si>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</si>
  <si>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</si>
  <si>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</si>
  <si>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</si>
  <si>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</si>
  <si>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</si>
  <si>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</si>
  <si>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</si>
  <si>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</si>
  <si>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</si>
  <si>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</si>
  <si>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</si>
  <si>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</si>
  <si>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</si>
  <si>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</si>
  <si>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</si>
  <si>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</si>
  <si>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</si>
  <si>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</si>
  <si>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</si>
  <si>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</si>
  <si>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</si>
  <si>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</si>
  <si>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</si>
  <si>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</si>
  <si>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</si>
  <si>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</si>
  <si>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</si>
  <si>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</si>
  <si>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</si>
  <si>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</si>
  <si>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</si>
  <si>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</si>
  <si>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</si>
  <si>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</si>
  <si>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</si>
  <si>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</si>
  <si>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</si>
  <si>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</si>
  <si>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</si>
  <si>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</si>
  <si>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</si>
  <si>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</si>
  <si>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</si>
  <si>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</si>
  <si>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</si>
  <si>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</si>
  <si>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</si>
  <si>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</si>
  <si>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</si>
  <si>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</si>
  <si>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</si>
  <si>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</si>
  <si>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</si>
  <si>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</si>
  <si>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</si>
  <si>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</si>
  <si>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</si>
  <si>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</si>
  <si>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</si>
  <si>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</si>
  <si>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</si>
  <si>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</si>
  <si>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</si>
  <si>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</si>
  <si>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</si>
  <si>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</si>
  <si>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</si>
  <si>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</si>
  <si>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</si>
  <si>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</si>
  <si>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</si>
  <si>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</si>
  <si>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</si>
  <si>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</si>
  <si>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</si>
  <si>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</si>
  <si>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</si>
  <si>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</si>
  <si>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</si>
  <si>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</si>
  <si>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</si>
  <si>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</si>
  <si>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</si>
  <si>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</si>
  <si>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</si>
  <si>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</si>
  <si>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</si>
  <si>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</si>
  <si>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</si>
  <si>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</si>
  <si>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</si>
  <si>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</si>
  <si>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</si>
  <si>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</si>
  <si>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</si>
  <si>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</si>
  <si>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</si>
  <si>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</si>
  <si>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</si>
  <si>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</si>
  <si>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</si>
  <si>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</si>
  <si>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</si>
  <si>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</si>
  <si>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</si>
  <si>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</si>
  <si>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</si>
  <si>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</si>
  <si>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</si>
  <si>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</si>
  <si>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</si>
  <si>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</si>
  <si>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</si>
  <si>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</si>
  <si>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</si>
  <si>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</si>
  <si>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</si>
  <si>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</si>
  <si>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</si>
  <si>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</si>
  <si>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</si>
  <si>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</si>
  <si>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</si>
  <si>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</si>
  <si>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</si>
  <si>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</si>
  <si>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</si>
  <si>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</si>
  <si>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</si>
  <si>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</si>
  <si>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</si>
  <si>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</si>
  <si>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</si>
  <si>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</si>
  <si>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</si>
  <si>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</si>
  <si>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</si>
  <si>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</si>
  <si>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</si>
  <si>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</si>
  <si>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</si>
  <si>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</si>
  <si>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</si>
  <si>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</si>
  <si>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</si>
  <si>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</si>
  <si>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</si>
  <si>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</si>
  <si>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</si>
  <si>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</si>
  <si>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</si>
  <si>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</si>
  <si>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</si>
  <si>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</si>
  <si>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</si>
  <si>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</si>
  <si>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</si>
  <si>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</si>
  <si>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</si>
  <si>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</si>
  <si>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</si>
  <si>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</si>
  <si>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</si>
  <si>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</si>
  <si>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</si>
  <si>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</si>
  <si>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</si>
  <si>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</si>
  <si>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</si>
  <si>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</si>
  <si>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</si>
  <si>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</si>
  <si>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</si>
  <si>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</si>
  <si>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</si>
  <si>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</si>
  <si>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</si>
  <si>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</si>
  <si>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</si>
  <si>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</si>
  <si>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</si>
  <si>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</si>
  <si>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</si>
  <si>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</si>
  <si>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</si>
  <si>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</si>
  <si>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</si>
  <si>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</si>
  <si>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</si>
  <si>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</si>
  <si>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</si>
  <si>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</si>
  <si>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</si>
  <si>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</si>
  <si>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</si>
  <si>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</si>
  <si>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</si>
  <si>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</si>
  <si>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</si>
  <si>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</si>
  <si>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</si>
  <si>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</si>
  <si>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</si>
  <si>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</si>
  <si>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</si>
  <si>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</si>
  <si>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</si>
  <si>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</si>
  <si>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</si>
  <si>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</si>
  <si>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</si>
  <si>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</si>
  <si>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</si>
  <si>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</si>
  <si>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</si>
  <si>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</si>
  <si>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</si>
  <si>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</si>
  <si>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</si>
  <si>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</si>
  <si>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</si>
  <si>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</si>
  <si>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</si>
  <si>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</si>
  <si>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</si>
  <si>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</si>
  <si>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</si>
  <si>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</si>
  <si>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</si>
  <si>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</si>
  <si>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</si>
  <si>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</si>
  <si>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</si>
  <si>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</si>
  <si>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</si>
  <si>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</si>
  <si>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</si>
  <si>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</si>
  <si>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</si>
  <si>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</si>
  <si>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</si>
  <si>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</si>
  <si>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</si>
  <si>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</si>
  <si>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</si>
  <si>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</si>
  <si>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</si>
  <si>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</si>
  <si>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</si>
  <si>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</si>
  <si>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</si>
  <si>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</si>
  <si>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</si>
  <si>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</si>
  <si>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</si>
  <si>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</si>
  <si>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</si>
  <si>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</si>
  <si>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</si>
  <si>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</si>
  <si>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</si>
  <si>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</si>
  <si>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</si>
  <si>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</si>
  <si>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</si>
  <si>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</si>
  <si>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</si>
  <si>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</si>
  <si>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</si>
  <si>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</si>
  <si>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</si>
  <si>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</si>
  <si>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</si>
  <si>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</si>
  <si>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</si>
  <si>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</si>
  <si>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</si>
  <si>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</si>
  <si>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</si>
  <si>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</si>
  <si>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</si>
  <si>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</si>
  <si>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</si>
  <si>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</si>
  <si>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</si>
  <si>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</si>
  <si>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</si>
  <si>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</si>
  <si>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</si>
  <si>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</si>
  <si>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</si>
  <si>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</si>
  <si>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</si>
  <si>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</si>
  <si>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</si>
  <si>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</si>
  <si>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</si>
  <si>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</si>
  <si>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</si>
  <si>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</si>
  <si>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</si>
  <si>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</si>
  <si>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</si>
  <si>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</si>
  <si>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</si>
  <si>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</si>
  <si>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</si>
  <si>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</si>
  <si>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</si>
  <si>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</si>
  <si>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</si>
  <si>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</si>
  <si>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</si>
  <si>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</si>
  <si>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</si>
  <si>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</si>
  <si>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</si>
  <si>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</si>
  <si>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</si>
  <si>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</si>
  <si>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</si>
  <si>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</si>
  <si>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</si>
  <si>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</si>
  <si>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</si>
  <si>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</si>
  <si>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</si>
  <si>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</si>
  <si>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</si>
  <si>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</si>
  <si>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</si>
  <si>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</si>
  <si>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</si>
  <si>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</si>
  <si>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</si>
  <si>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</si>
  <si>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</si>
  <si>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</si>
  <si>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</si>
  <si>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</si>
  <si>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</si>
  <si>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</si>
  <si>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</si>
  <si>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</si>
  <si>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</si>
  <si>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</si>
  <si>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</si>
  <si>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</si>
  <si>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</si>
  <si>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</si>
  <si>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</si>
  <si>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</si>
  <si>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</si>
  <si>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</si>
  <si>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</si>
  <si>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</si>
  <si>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</si>
  <si>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</si>
  <si>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</si>
  <si>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</si>
  <si>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</si>
  <si>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</si>
  <si>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</si>
  <si>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</si>
  <si>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</si>
  <si>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</si>
  <si>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</si>
  <si>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</si>
  <si>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</si>
  <si>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</si>
  <si>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</si>
  <si>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</si>
  <si>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</si>
  <si>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</si>
  <si>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</si>
  <si>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</si>
  <si>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</si>
  <si>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</si>
  <si>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</si>
  <si>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</si>
  <si>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</si>
  <si>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</si>
  <si>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</si>
  <si>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</si>
  <si>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</si>
  <si>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</si>
  <si>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</si>
  <si>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</si>
  <si>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</si>
  <si>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</si>
  <si>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</si>
  <si>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</si>
  <si>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</si>
  <si>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</si>
  <si>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</si>
  <si>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</si>
  <si>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</si>
  <si>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</si>
  <si>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</si>
  <si>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</si>
  <si>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</si>
  <si>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</si>
  <si>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</si>
  <si>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</si>
  <si>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</si>
  <si>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</si>
  <si>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</si>
  <si>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</si>
  <si>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</si>
  <si>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</si>
  <si>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</si>
  <si>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</si>
  <si>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</si>
  <si>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</si>
  <si>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</si>
  <si>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</si>
  <si>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</si>
  <si>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</si>
  <si>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</si>
  <si>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</si>
  <si>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</si>
  <si>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</si>
  <si>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</si>
  <si>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</si>
  <si>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</si>
  <si>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</si>
  <si>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</si>
  <si>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</si>
  <si>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</si>
  <si>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</si>
  <si>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</si>
  <si>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</si>
  <si>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</si>
  <si>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</si>
  <si>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</si>
  <si>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</si>
  <si>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</si>
  <si>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</si>
  <si>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</si>
  <si>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</si>
  <si>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</si>
  <si>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</si>
  <si>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</si>
  <si>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</si>
  <si>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</si>
  <si>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</si>
  <si>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McConnellsburg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</si>
  <si>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</si>
  <si>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</si>
  <si>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</si>
  <si>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</si>
  <si>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</si>
  <si>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</si>
  <si>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</si>
  <si>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</si>
  <si>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</si>
  <si>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</si>
  <si>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</si>
  <si>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</si>
  <si>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</si>
  <si>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</si>
  <si>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</si>
  <si>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</si>
  <si>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</si>
  <si>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</si>
  <si>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</si>
  <si>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</si>
  <si>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</si>
  <si>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</si>
  <si>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</si>
  <si>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</si>
  <si>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</si>
  <si>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</si>
  <si>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</si>
  <si>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</si>
  <si>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</si>
  <si>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</si>
  <si>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</si>
  <si>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</si>
  <si>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</si>
  <si>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</si>
  <si>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</si>
  <si>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</si>
  <si>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</si>
  <si>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</si>
  <si>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</si>
  <si>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</si>
  <si>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</si>
  <si>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</si>
  <si>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</si>
  <si>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</si>
  <si>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</si>
  <si>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</si>
  <si>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</si>
  <si>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</si>
  <si>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</si>
  <si>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</si>
  <si>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</si>
  <si>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</si>
  <si>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</si>
  <si>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</si>
  <si>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</si>
  <si>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</si>
  <si>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</si>
  <si>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</si>
  <si>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</si>
  <si>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</si>
  <si>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</si>
  <si>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</si>
  <si>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</si>
  <si>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</si>
  <si>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</si>
  <si>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</si>
  <si>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</si>
  <si>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</si>
  <si>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</si>
  <si>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</si>
  <si>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</si>
  <si>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</si>
  <si>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</si>
  <si>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</si>
  <si>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</si>
  <si>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</si>
  <si>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</si>
  <si>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</si>
  <si>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</si>
  <si>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</si>
  <si>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</si>
  <si>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</si>
  <si>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</si>
  <si>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</si>
  <si>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</si>
  <si>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</si>
  <si>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</si>
  <si>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</si>
  <si>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</si>
  <si>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</si>
  <si>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</si>
  <si>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</si>
  <si>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</si>
  <si>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</si>
  <si>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</si>
  <si>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</si>
  <si>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</si>
  <si>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</si>
  <si>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</si>
  <si>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</si>
  <si>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</si>
  <si>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</si>
  <si>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</si>
  <si>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</si>
  <si>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</si>
  <si>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</si>
  <si>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</si>
  <si>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</si>
  <si>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</si>
  <si>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</si>
  <si>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</si>
  <si>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</si>
  <si>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</si>
  <si>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</si>
  <si>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</si>
  <si>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</si>
  <si>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</si>
  <si>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</si>
  <si>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</si>
  <si>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</si>
  <si>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</si>
  <si>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</si>
  <si>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</si>
  <si>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</si>
  <si>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</si>
  <si>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</si>
  <si>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</si>
  <si>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</si>
  <si>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</si>
  <si>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</si>
  <si>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</si>
  <si>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</si>
  <si>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</si>
  <si>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</si>
  <si>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</si>
  <si>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</si>
  <si>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</si>
  <si>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</si>
  <si>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</si>
  <si>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</si>
  <si>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</si>
  <si>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</si>
  <si>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</si>
  <si>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</si>
  <si>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</si>
  <si>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Williamsport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</si>
  <si>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</si>
  <si>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</si>
  <si>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</si>
  <si>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</si>
  <si>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</si>
  <si>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</si>
  <si>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</si>
  <si>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</si>
  <si>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</si>
  <si>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</si>
  <si>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</si>
  <si>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</si>
  <si>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</si>
  <si>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</si>
  <si>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</si>
  <si>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</si>
  <si>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</si>
  <si>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</si>
  <si>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</si>
  <si>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</si>
  <si>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</si>
  <si>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</si>
  <si>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</si>
  <si>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</si>
  <si>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</si>
  <si>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</si>
  <si>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</si>
  <si>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</si>
  <si>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</si>
  <si>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</si>
  <si>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</si>
  <si>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</si>
  <si>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</si>
  <si>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</si>
  <si>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</si>
  <si>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</si>
  <si>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</si>
  <si>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</si>
  <si>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</si>
  <si>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</si>
  <si>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</si>
  <si>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</si>
  <si>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</si>
  <si>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</si>
  <si>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</si>
  <si>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</si>
  <si>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</si>
  <si>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</si>
  <si>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</si>
  <si>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</si>
  <si>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</si>
  <si>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</si>
  <si>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</si>
  <si>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</si>
  <si>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</si>
  <si>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</si>
  <si>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</si>
  <si>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</si>
  <si>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</si>
  <si>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</si>
  <si>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</si>
  <si>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</si>
  <si>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</si>
  <si>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</si>
  <si>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</si>
  <si>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</si>
  <si>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</si>
  <si>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</si>
  <si>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</si>
  <si>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</si>
  <si>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</si>
  <si>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</si>
  <si>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</si>
  <si>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</si>
  <si>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</si>
  <si>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</si>
  <si>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</si>
  <si>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</si>
  <si>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</si>
  <si>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</si>
  <si>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</si>
  <si>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</si>
  <si>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</si>
  <si>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</si>
  <si>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</si>
  <si>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</si>
  <si>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</si>
  <si>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</si>
  <si>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</si>
  <si>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</si>
  <si>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</si>
  <si>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</si>
  <si>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</si>
  <si>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</si>
  <si>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</si>
  <si>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</si>
  <si>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</si>
  <si>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</si>
  <si>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</si>
  <si>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</si>
  <si>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</si>
  <si>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</si>
  <si>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</si>
  <si>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</si>
  <si>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</si>
  <si>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</si>
  <si>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</si>
  <si>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</si>
  <si>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</si>
  <si>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</si>
  <si>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</si>
  <si>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</si>
  <si>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</si>
  <si>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</si>
  <si>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</si>
  <si>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</si>
  <si>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</si>
  <si>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</si>
  <si>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</si>
  <si>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</si>
  <si>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</si>
  <si>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</si>
  <si>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</si>
  <si>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</si>
  <si>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</si>
  <si>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</si>
  <si>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</si>
  <si>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</si>
  <si>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</si>
  <si>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</si>
  <si>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</si>
  <si>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</si>
  <si>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</si>
  <si>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</si>
  <si>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</si>
  <si>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</si>
  <si>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</si>
  <si>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</si>
  <si>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</si>
  <si>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</si>
  <si>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</si>
  <si>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</si>
  <si>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</si>
  <si>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</si>
  <si>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</si>
  <si>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</si>
  <si>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</si>
  <si>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</si>
  <si>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</si>
  <si>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</si>
  <si>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</si>
  <si>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</si>
  <si>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</si>
  <si>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</si>
  <si>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</si>
  <si>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</si>
  <si>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</si>
  <si>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</si>
  <si>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</si>
  <si>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</si>
  <si>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</si>
  <si>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</si>
  <si>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</si>
  <si>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</si>
  <si>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</si>
  <si>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</si>
  <si>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</si>
  <si>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</si>
  <si>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</si>
  <si>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</si>
  <si>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</si>
  <si>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</si>
  <si>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</si>
  <si>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</si>
  <si>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</si>
  <si>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</si>
  <si>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</si>
  <si>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</si>
  <si>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</si>
  <si>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</si>
  <si>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</si>
  <si>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</si>
  <si>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</si>
  <si>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</si>
  <si>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</si>
  <si>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</si>
  <si>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</si>
  <si>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</si>
  <si>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</si>
  <si>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</si>
  <si>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</si>
  <si>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</si>
  <si>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</si>
  <si>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</si>
  <si>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</si>
  <si>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</si>
  <si>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</si>
  <si>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</si>
  <si>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</si>
  <si>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</si>
  <si>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</si>
  <si>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</si>
  <si>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</si>
  <si>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</si>
  <si>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</si>
  <si>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</si>
  <si>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</si>
  <si>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</si>
  <si>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</si>
  <si>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</si>
  <si>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</si>
  <si>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</si>
  <si>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</si>
  <si>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</si>
  <si>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</si>
  <si>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</si>
  <si>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</si>
  <si>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</si>
  <si>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</si>
  <si>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</si>
  <si>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</si>
  <si>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</si>
  <si>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</si>
  <si>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</si>
  <si>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</si>
  <si>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</si>
  <si>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</si>
  <si>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</si>
  <si>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</si>
  <si>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</si>
  <si>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</si>
  <si>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</si>
  <si>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</si>
  <si>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</si>
  <si>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</si>
  <si>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</si>
  <si>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</si>
  <si>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</si>
  <si>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</si>
  <si>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</si>
  <si>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</si>
  <si>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</si>
  <si>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</si>
  <si>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</si>
  <si>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</si>
  <si>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</si>
  <si>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</si>
  <si>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</si>
  <si>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</si>
  <si>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</si>
  <si>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</si>
  <si>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</si>
  <si>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</si>
  <si>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</si>
  <si>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</si>
  <si>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</si>
  <si>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</si>
  <si>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</si>
  <si>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</si>
  <si>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</si>
  <si>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</si>
  <si>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</si>
  <si>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</si>
  <si>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</si>
  <si>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</si>
  <si>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</si>
  <si>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</si>
  <si>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</si>
  <si>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</si>
  <si>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</si>
  <si>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</si>
  <si>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</si>
  <si>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</si>
  <si>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</si>
  <si>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</si>
  <si>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</si>
  <si>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</si>
  <si>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</si>
  <si>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</si>
  <si>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</si>
  <si>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</si>
  <si>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</si>
  <si>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</si>
  <si>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</si>
  <si>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</si>
  <si>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</si>
  <si>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</si>
  <si>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</si>
  <si>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</si>
  <si>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</si>
  <si>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</si>
  <si>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</si>
  <si>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</si>
  <si>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</si>
  <si>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</si>
  <si>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</si>
  <si>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</si>
  <si>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</si>
  <si>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</si>
  <si>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</si>
  <si>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</si>
  <si>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</si>
  <si>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</si>
  <si>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</si>
  <si>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</si>
  <si>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</si>
  <si>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</si>
  <si>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</si>
  <si>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</si>
  <si>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</si>
  <si>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</si>
  <si>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</si>
  <si>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</si>
  <si>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</si>
  <si>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</si>
  <si>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</si>
  <si>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</si>
  <si>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</si>
  <si>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</si>
  <si>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</si>
  <si>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</si>
  <si>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</si>
  <si>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</si>
  <si>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</si>
  <si>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</si>
  <si>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</si>
  <si>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</si>
  <si>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</si>
  <si>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</si>
  <si>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</si>
  <si>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</si>
  <si>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</si>
  <si>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</si>
  <si>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</si>
  <si>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</si>
  <si>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</si>
  <si>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</si>
  <si>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</si>
  <si>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</si>
  <si>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</si>
  <si>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</si>
  <si>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</si>
  <si>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</si>
  <si>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</si>
  <si>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</si>
  <si>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</si>
  <si>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</si>
  <si>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</si>
  <si>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</si>
  <si>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</si>
  <si>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</si>
  <si>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</si>
  <si>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</si>
  <si>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</si>
  <si>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</si>
  <si>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</si>
  <si>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</si>
  <si>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</si>
  <si>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</si>
  <si>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</si>
  <si>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</si>
  <si>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</si>
  <si>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</si>
  <si>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</si>
  <si>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</si>
  <si>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</si>
  <si>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</si>
  <si>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</si>
  <si>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</si>
  <si>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</si>
  <si>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</si>
  <si>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</si>
  <si>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</si>
  <si>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</si>
  <si>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</si>
  <si>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</si>
  <si>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</si>
  <si>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</si>
  <si>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</si>
  <si>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</si>
  <si>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</si>
  <si>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Pittston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</si>
  <si>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</si>
  <si>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</si>
  <si>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</si>
  <si>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</si>
  <si>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</si>
  <si>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</si>
  <si>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</si>
  <si>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</si>
  <si>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</si>
  <si>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</si>
  <si>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</si>
  <si>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</si>
  <si>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</si>
  <si>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</si>
  <si>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</si>
  <si>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</si>
  <si>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</si>
  <si>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</si>
  <si>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</si>
  <si>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</si>
  <si>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</si>
  <si>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</si>
  <si>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</si>
  <si>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</si>
  <si>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</si>
  <si>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</si>
  <si>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</si>
  <si>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</si>
  <si>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</si>
  <si>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</si>
  <si>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</si>
  <si>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</si>
  <si>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</si>
  <si>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</si>
  <si>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</si>
  <si>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</si>
  <si>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</si>
  <si>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</si>
  <si>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</si>
  <si>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</si>
  <si>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</si>
  <si>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</si>
  <si>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</si>
  <si>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</si>
  <si>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</si>
  <si>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</si>
  <si>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</si>
  <si>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</si>
  <si>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</si>
  <si>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</si>
  <si>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</si>
  <si>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</si>
  <si>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</si>
  <si>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</si>
  <si>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</si>
  <si>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</si>
  <si>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</si>
  <si>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</si>
  <si>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</si>
  <si>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</si>
  <si>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</si>
  <si>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</si>
  <si>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</si>
  <si>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</si>
  <si>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</si>
  <si>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</si>
  <si>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</si>
  <si>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</si>
  <si>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</si>
  <si>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</si>
  <si>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</si>
  <si>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</si>
  <si>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</si>
  <si>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</si>
  <si>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</si>
  <si>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</si>
  <si>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</si>
  <si>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</si>
  <si>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</si>
  <si>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</si>
  <si>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</si>
  <si>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</si>
  <si>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</si>
  <si>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</si>
  <si>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</si>
  <si>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</si>
  <si>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</si>
  <si>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</si>
  <si>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</si>
  <si>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</si>
  <si>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</si>
  <si>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</si>
  <si>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</si>
  <si>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</si>
  <si>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</si>
  <si>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</si>
  <si>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</si>
  <si>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</si>
  <si>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</si>
  <si>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</si>
  <si>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</si>
  <si>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</si>
  <si>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</si>
  <si>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</si>
  <si>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</si>
  <si>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</si>
  <si>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</si>
  <si>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</si>
  <si>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</si>
  <si>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</si>
  <si>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</si>
  <si>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</si>
  <si>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</si>
  <si>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</si>
  <si>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</si>
  <si>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</si>
  <si>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</si>
  <si>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</si>
  <si>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</si>
  <si>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</si>
  <si>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</si>
  <si>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</si>
  <si>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</si>
  <si>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</si>
  <si>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</si>
  <si>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</si>
  <si>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</si>
  <si>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</si>
  <si>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</si>
  <si>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</si>
  <si>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</si>
  <si>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</si>
  <si>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</si>
  <si>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</si>
  <si>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</si>
  <si>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</si>
  <si>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</si>
  <si>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</si>
  <si>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</si>
  <si>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</si>
  <si>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</si>
  <si>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</si>
  <si>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</si>
  <si>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</si>
  <si>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</si>
  <si>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</si>
  <si>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</si>
  <si>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</si>
  <si>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</si>
  <si>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</si>
  <si>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</si>
  <si>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</si>
  <si>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</si>
  <si>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</si>
  <si>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</si>
  <si>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</si>
  <si>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</si>
  <si>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</si>
  <si>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</si>
  <si>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</si>
  <si>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</si>
  <si>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</si>
  <si>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</si>
  <si>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</si>
  <si>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</si>
  <si>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</si>
  <si>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</si>
  <si>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</si>
  <si>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</si>
  <si>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</si>
  <si>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</si>
  <si>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</si>
  <si>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</si>
  <si>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</si>
  <si>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</si>
  <si>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</si>
  <si>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</si>
  <si>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</si>
  <si>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</si>
  <si>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</si>
  <si>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</si>
  <si>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</si>
  <si>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</si>
  <si>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</si>
  <si>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</si>
  <si>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</si>
  <si>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</si>
  <si>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</si>
  <si>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</si>
  <si>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Exton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</si>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</sst>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[Red]\(&quot;$&quot;#,##0.0000\)"/>
    <numFmt numFmtId="166" formatCode="_(&quot;$&quot;* #,##0.0000_);_(&quot;$&quot;* \(#,##0.0000\);_(&quot;$&quot;* &quot;-&quot;??_);_(@_)"/>
    <numFmt numFmtId="167" formatCode="0.00000"/>
    <numFmt numFmtId="168" formatCode="&quot;$&quot;#,##0.0000;[Red]&quot;$&quot;#,##0.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/>
    <xf numFmtId="166" fontId="0" fillId="0" borderId="2" xfId="2" applyNumberFormat="1" applyFont="1" applyBorder="1"/>
    <xf numFmtId="0" fontId="0" fillId="0" borderId="3" xfId="0" applyFill="1" applyBorder="1" applyAlignment="1">
      <alignment horizontal="center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/>
    <xf numFmtId="166" fontId="1" fillId="0" borderId="4" xfId="2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167" fontId="0" fillId="0" borderId="0" xfId="0" applyNumberFormat="1"/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5" borderId="0" xfId="0" applyFont="1" applyFill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quotePrefix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6" fontId="5" fillId="6" borderId="13" xfId="2" applyNumberFormat="1" applyFont="1" applyFill="1" applyBorder="1"/>
    <xf numFmtId="166" fontId="5" fillId="0" borderId="0" xfId="2" applyNumberFormat="1" applyFont="1" applyBorder="1"/>
    <xf numFmtId="10" fontId="5" fillId="0" borderId="0" xfId="3" applyNumberFormat="1" applyFont="1" applyBorder="1"/>
    <xf numFmtId="166" fontId="5" fillId="0" borderId="2" xfId="2" applyNumberFormat="1" applyFont="1" applyBorder="1"/>
    <xf numFmtId="166" fontId="5" fillId="0" borderId="0" xfId="0" applyNumberFormat="1" applyFont="1" applyBorder="1"/>
    <xf numFmtId="166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166" fontId="0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0" borderId="0" xfId="0" applyFont="1" applyBorder="1" applyAlignment="1">
      <alignment horizontal="center"/>
    </xf>
    <xf numFmtId="10" fontId="0" fillId="0" borderId="0" xfId="3" applyNumberFormat="1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C19-80D7-477B-86F5-FF7D8430C99E}">
  <dimension ref="A1:AE128"/>
  <sheetViews>
    <sheetView tabSelected="1" topLeftCell="B1" zoomScaleNormal="100" workbookViewId="0">
      <selection activeCell="I4" sqref="I4"/>
    </sheetView>
  </sheetViews>
  <sheetFormatPr defaultRowHeight="15" x14ac:dyDescent="0.25"/>
  <cols>
    <col min="1" max="1" width="35.140625" customWidth="1"/>
    <col min="2" max="2" width="8.28515625" bestFit="1" customWidth="1"/>
    <col min="3" max="3" width="14.7109375" customWidth="1"/>
    <col min="4" max="4" width="19.7109375" bestFit="1" customWidth="1"/>
    <col min="5" max="5" width="9.28515625" customWidth="1"/>
    <col min="6" max="6" width="18.28515625" customWidth="1"/>
    <col min="7" max="7" width="14.28515625" bestFit="1" customWidth="1"/>
    <col min="8" max="8" width="7.28515625" style="2" customWidth="1"/>
    <col min="9" max="9" width="15.7109375" customWidth="1"/>
    <col min="10" max="10" width="15.7109375" style="6" customWidth="1"/>
    <col min="11" max="11" width="15.7109375" customWidth="1"/>
    <col min="12" max="13" width="3.42578125" customWidth="1"/>
    <col min="15" max="16" width="11.7109375" bestFit="1" customWidth="1"/>
    <col min="17" max="17" width="13.42578125" customWidth="1"/>
    <col min="18" max="18" width="0" hidden="1" customWidth="1"/>
    <col min="19" max="19" width="10" hidden="1" customWidth="1"/>
    <col min="20" max="20" width="14.7109375" hidden="1" customWidth="1"/>
    <col min="21" max="22" width="0" hidden="1" customWidth="1"/>
    <col min="23" max="23" width="10.7109375" hidden="1" customWidth="1"/>
  </cols>
  <sheetData>
    <row r="1" spans="1:31" s="11" customFormat="1" ht="15.75" x14ac:dyDescent="0.25">
      <c r="A1" s="87" t="s">
        <v>0</v>
      </c>
      <c r="B1" s="87"/>
      <c r="C1" s="88">
        <v>2000011049</v>
      </c>
      <c r="D1" s="87"/>
      <c r="E1" s="89" t="s">
        <v>1</v>
      </c>
      <c r="F1" s="87" t="s">
        <v>2</v>
      </c>
      <c r="J1" s="12"/>
    </row>
    <row r="2" spans="1:31" s="11" customFormat="1" ht="15.75" x14ac:dyDescent="0.25">
      <c r="A2" s="90" t="s">
        <v>3</v>
      </c>
      <c r="B2" s="87"/>
      <c r="C2" s="87"/>
      <c r="D2" s="87"/>
      <c r="E2" s="87"/>
      <c r="F2" s="87"/>
      <c r="J2" s="12"/>
    </row>
    <row r="3" spans="1:31" ht="15.75" x14ac:dyDescent="0.25">
      <c r="A3" s="90" t="s">
        <v>4</v>
      </c>
      <c r="B3" s="90"/>
      <c r="C3" s="90"/>
      <c r="D3" s="90"/>
      <c r="E3" s="90"/>
      <c r="F3" s="90"/>
      <c r="H3" s="25"/>
    </row>
    <row r="4" spans="1:31" ht="15.75" x14ac:dyDescent="0.25">
      <c r="A4" s="90" t="s">
        <v>5</v>
      </c>
      <c r="B4" s="90"/>
      <c r="C4" s="90"/>
      <c r="D4" s="90"/>
      <c r="E4" s="90"/>
      <c r="F4" s="90"/>
      <c r="H4" s="25"/>
    </row>
    <row r="6" spans="1:31" x14ac:dyDescent="0.25">
      <c r="H6" s="25"/>
      <c r="P6" s="41"/>
    </row>
    <row r="7" spans="1:31" x14ac:dyDescent="0.25">
      <c r="H7" s="30" t="s">
        <v>6</v>
      </c>
      <c r="I7" s="30" t="s">
        <v>6</v>
      </c>
      <c r="J7" s="7" t="s">
        <v>6</v>
      </c>
      <c r="K7" s="30" t="s">
        <v>6</v>
      </c>
      <c r="R7" s="66"/>
      <c r="S7" s="66"/>
      <c r="T7" s="66"/>
      <c r="U7" s="66"/>
      <c r="V7" s="66"/>
      <c r="W7" s="66"/>
      <c r="X7" s="66"/>
    </row>
    <row r="8" spans="1:31" s="5" customFormat="1" x14ac:dyDescent="0.25">
      <c r="A8" s="32" t="s">
        <v>7</v>
      </c>
      <c r="B8" s="32" t="s">
        <v>8</v>
      </c>
      <c r="C8" s="32" t="s">
        <v>1</v>
      </c>
      <c r="D8" s="39" t="s">
        <v>9</v>
      </c>
      <c r="E8" s="32" t="s">
        <v>10</v>
      </c>
      <c r="F8" s="32" t="s">
        <v>11</v>
      </c>
      <c r="G8" s="39" t="s">
        <v>12</v>
      </c>
      <c r="H8" s="32" t="s">
        <v>13</v>
      </c>
      <c r="I8" s="32" t="s">
        <v>14</v>
      </c>
      <c r="J8" s="33" t="s">
        <v>15</v>
      </c>
      <c r="K8" s="32" t="s">
        <v>16</v>
      </c>
      <c r="L8" s="30"/>
      <c r="M8" s="30"/>
      <c r="N8" s="30"/>
      <c r="O8" s="30"/>
      <c r="P8" s="30"/>
      <c r="Q8" s="30"/>
      <c r="R8" s="67"/>
      <c r="S8" s="67"/>
      <c r="T8" s="67"/>
      <c r="U8" s="67"/>
      <c r="V8" s="67"/>
      <c r="W8" s="67"/>
      <c r="X8" s="67"/>
      <c r="Y8" s="30"/>
      <c r="Z8" s="30"/>
      <c r="AA8" s="30"/>
      <c r="AB8" s="30"/>
      <c r="AC8" s="30"/>
      <c r="AD8" s="30"/>
      <c r="AE8" s="30"/>
    </row>
    <row r="9" spans="1:31" s="5" customFormat="1" x14ac:dyDescent="0.25">
      <c r="A9" s="30"/>
      <c r="B9" s="30"/>
      <c r="C9" s="30"/>
      <c r="D9" s="14"/>
      <c r="E9" s="30"/>
      <c r="F9" s="30"/>
      <c r="G9" s="14"/>
      <c r="H9" s="30"/>
      <c r="I9" s="25" t="s">
        <v>17</v>
      </c>
      <c r="J9" s="25" t="s">
        <v>17</v>
      </c>
      <c r="K9" s="25" t="s">
        <v>17</v>
      </c>
      <c r="L9" s="30"/>
      <c r="M9" s="30"/>
      <c r="N9" s="30"/>
      <c r="O9" s="30"/>
      <c r="P9" s="30"/>
      <c r="Q9" s="30"/>
      <c r="R9" s="67"/>
      <c r="S9" s="67"/>
      <c r="T9" s="67"/>
      <c r="U9" s="67"/>
      <c r="V9" s="67"/>
      <c r="W9" s="67"/>
      <c r="X9" s="67"/>
      <c r="Y9" s="30"/>
      <c r="Z9" s="30"/>
      <c r="AA9" s="30"/>
      <c r="AB9" s="30"/>
      <c r="AC9" s="30"/>
      <c r="AD9" s="30"/>
      <c r="AE9" s="30"/>
    </row>
    <row r="10" spans="1:31" x14ac:dyDescent="0.25">
      <c r="D10" s="13"/>
      <c r="H10" s="25"/>
      <c r="R10" s="66"/>
      <c r="S10" s="66"/>
      <c r="T10" s="66"/>
      <c r="U10" s="66"/>
      <c r="V10" s="66"/>
      <c r="W10" s="66"/>
      <c r="X10" s="66"/>
    </row>
    <row r="11" spans="1:31" ht="15.75" thickBot="1" x14ac:dyDescent="0.3">
      <c r="A11" s="26">
        <v>1900</v>
      </c>
      <c r="B11" s="26">
        <v>100050</v>
      </c>
      <c r="C11" s="26" t="s">
        <v>18</v>
      </c>
      <c r="D11" s="26" t="s">
        <v>19</v>
      </c>
      <c r="E11" s="26">
        <v>15110</v>
      </c>
      <c r="F11" s="26" t="s">
        <v>20</v>
      </c>
      <c r="G11" s="27">
        <v>38700</v>
      </c>
      <c r="H11" s="26">
        <v>5</v>
      </c>
      <c r="I11" s="28">
        <f>O19</f>
        <v>0.61819999999999997</v>
      </c>
      <c r="J11" s="46">
        <f>P19</f>
        <v>6.1800000000000001E-2</v>
      </c>
      <c r="K11" s="29">
        <f t="shared" ref="K11:K30" si="0">I11-J11</f>
        <v>0.55640000000000001</v>
      </c>
      <c r="R11" s="66"/>
      <c r="S11" s="66"/>
      <c r="T11" s="66"/>
      <c r="U11" s="66"/>
      <c r="V11" s="66"/>
      <c r="W11" s="66"/>
      <c r="X11" s="66"/>
    </row>
    <row r="12" spans="1:31" ht="16.149999999999999" customHeight="1" x14ac:dyDescent="0.25">
      <c r="A12" s="26">
        <v>1910</v>
      </c>
      <c r="B12" s="26">
        <v>100050</v>
      </c>
      <c r="C12" s="26" t="s">
        <v>18</v>
      </c>
      <c r="D12" s="26" t="s">
        <v>21</v>
      </c>
      <c r="E12" s="26">
        <v>15110</v>
      </c>
      <c r="F12" s="26" t="s">
        <v>20</v>
      </c>
      <c r="G12" s="27">
        <v>38700</v>
      </c>
      <c r="H12" s="26">
        <v>5</v>
      </c>
      <c r="I12" s="28">
        <f>O19</f>
        <v>0.61819999999999997</v>
      </c>
      <c r="J12" s="46">
        <f>P19</f>
        <v>6.1800000000000001E-2</v>
      </c>
      <c r="K12" s="29">
        <f t="shared" si="0"/>
        <v>0.55640000000000001</v>
      </c>
      <c r="N12" s="93" t="s">
        <v>22</v>
      </c>
      <c r="O12" s="94"/>
      <c r="P12" s="94"/>
      <c r="Q12" s="95"/>
      <c r="R12" s="66"/>
      <c r="S12" s="68"/>
      <c r="T12" s="69" t="s">
        <v>23</v>
      </c>
      <c r="U12" s="97" t="s">
        <v>24</v>
      </c>
      <c r="V12" s="97"/>
      <c r="W12" s="70" t="s">
        <v>25</v>
      </c>
      <c r="X12" s="66"/>
    </row>
    <row r="13" spans="1:31" ht="16.149999999999999" customHeight="1" x14ac:dyDescent="0.25">
      <c r="A13" s="26">
        <v>1930</v>
      </c>
      <c r="B13" s="26">
        <v>100050</v>
      </c>
      <c r="C13" s="26" t="s">
        <v>18</v>
      </c>
      <c r="D13" s="26" t="s">
        <v>19</v>
      </c>
      <c r="E13" s="26">
        <v>17109</v>
      </c>
      <c r="F13" s="26" t="s">
        <v>26</v>
      </c>
      <c r="G13" s="27">
        <v>38700</v>
      </c>
      <c r="H13" s="26">
        <v>4</v>
      </c>
      <c r="I13" s="28">
        <f>O18</f>
        <v>0.57520000000000004</v>
      </c>
      <c r="J13" s="46">
        <f>P18</f>
        <v>4.6899999999999997E-2</v>
      </c>
      <c r="K13" s="29">
        <f t="shared" si="0"/>
        <v>0.52829999999999999</v>
      </c>
      <c r="N13" s="16" t="s">
        <v>6</v>
      </c>
      <c r="O13" s="91" t="s">
        <v>6</v>
      </c>
      <c r="P13" s="34" t="s">
        <v>6</v>
      </c>
      <c r="Q13" s="31" t="s">
        <v>6</v>
      </c>
      <c r="R13" s="66"/>
      <c r="S13" s="71" t="s">
        <v>27</v>
      </c>
      <c r="T13" s="72">
        <v>2.1549999999999998</v>
      </c>
      <c r="U13" s="73" t="s">
        <v>28</v>
      </c>
      <c r="V13" s="73" t="s">
        <v>29</v>
      </c>
      <c r="W13" s="74" t="s">
        <v>27</v>
      </c>
      <c r="X13" s="66"/>
    </row>
    <row r="14" spans="1:31" ht="16.149999999999999" customHeight="1" x14ac:dyDescent="0.25">
      <c r="A14" s="26">
        <v>1940</v>
      </c>
      <c r="B14" s="26">
        <v>100050</v>
      </c>
      <c r="C14" s="26" t="s">
        <v>18</v>
      </c>
      <c r="D14" s="26" t="s">
        <v>21</v>
      </c>
      <c r="E14" s="26">
        <v>17109</v>
      </c>
      <c r="F14" s="26" t="s">
        <v>26</v>
      </c>
      <c r="G14" s="27">
        <v>38700</v>
      </c>
      <c r="H14" s="26">
        <v>4</v>
      </c>
      <c r="I14" s="28">
        <f>O18</f>
        <v>0.57520000000000004</v>
      </c>
      <c r="J14" s="46">
        <f>P18</f>
        <v>4.6899999999999997E-2</v>
      </c>
      <c r="K14" s="29">
        <f t="shared" si="0"/>
        <v>0.52829999999999999</v>
      </c>
      <c r="N14" s="35" t="s">
        <v>13</v>
      </c>
      <c r="O14" s="36" t="s">
        <v>14</v>
      </c>
      <c r="P14" s="37" t="s">
        <v>15</v>
      </c>
      <c r="Q14" s="38" t="s">
        <v>16</v>
      </c>
      <c r="R14" s="66"/>
      <c r="S14" s="75"/>
      <c r="T14" s="72"/>
      <c r="U14" s="72"/>
      <c r="V14" s="72"/>
      <c r="W14" s="76"/>
      <c r="X14" s="66"/>
    </row>
    <row r="15" spans="1:31" ht="16.149999999999999" customHeight="1" x14ac:dyDescent="0.25">
      <c r="A15" s="26">
        <v>1960</v>
      </c>
      <c r="B15" s="26">
        <v>100050</v>
      </c>
      <c r="C15" s="26" t="s">
        <v>18</v>
      </c>
      <c r="D15" s="26" t="s">
        <v>19</v>
      </c>
      <c r="E15" s="26">
        <v>19129</v>
      </c>
      <c r="F15" s="26" t="s">
        <v>30</v>
      </c>
      <c r="G15" s="27">
        <v>38700</v>
      </c>
      <c r="H15" s="26">
        <v>1</v>
      </c>
      <c r="I15" s="28">
        <f>O15</f>
        <v>0.58909999999999996</v>
      </c>
      <c r="J15" s="46">
        <f>P15</f>
        <v>7.6600000000000001E-2</v>
      </c>
      <c r="K15" s="29">
        <f t="shared" si="0"/>
        <v>0.51249999999999996</v>
      </c>
      <c r="N15" s="17">
        <v>1</v>
      </c>
      <c r="O15" s="18">
        <f>ROUND(1.2696/2.155,4)</f>
        <v>0.58909999999999996</v>
      </c>
      <c r="P15" s="19">
        <f>ROUND(O15*0.13,4)</f>
        <v>7.6600000000000001E-2</v>
      </c>
      <c r="Q15" s="20">
        <f t="shared" ref="Q15:Q19" si="1">O15-P15</f>
        <v>0.51249999999999996</v>
      </c>
      <c r="R15" s="66"/>
      <c r="S15" s="77">
        <v>1.2285999999999999</v>
      </c>
      <c r="T15" s="78">
        <f>S15/$T$13</f>
        <v>0.57011600928074246</v>
      </c>
      <c r="U15" s="79">
        <v>0.13</v>
      </c>
      <c r="V15" s="78">
        <f>ROUND(T15*U15,4)</f>
        <v>7.4099999999999999E-2</v>
      </c>
      <c r="W15" s="80">
        <f>T15-V15</f>
        <v>0.49601600928074246</v>
      </c>
      <c r="X15" s="66"/>
      <c r="AB15" s="92"/>
      <c r="AC15" s="86"/>
      <c r="AD15" s="86"/>
      <c r="AE15" s="86"/>
    </row>
    <row r="16" spans="1:31" ht="16.149999999999999" customHeight="1" x14ac:dyDescent="0.25">
      <c r="A16" s="26">
        <v>1970</v>
      </c>
      <c r="B16" s="26">
        <v>100050</v>
      </c>
      <c r="C16" s="26" t="s">
        <v>18</v>
      </c>
      <c r="D16" s="26" t="s">
        <v>21</v>
      </c>
      <c r="E16" s="26">
        <v>19129</v>
      </c>
      <c r="F16" s="26" t="s">
        <v>30</v>
      </c>
      <c r="G16" s="27">
        <v>38700</v>
      </c>
      <c r="H16" s="26">
        <v>1</v>
      </c>
      <c r="I16" s="28">
        <f>O15</f>
        <v>0.58909999999999996</v>
      </c>
      <c r="J16" s="46">
        <f>P15</f>
        <v>7.6600000000000001E-2</v>
      </c>
      <c r="K16" s="29">
        <f t="shared" si="0"/>
        <v>0.51249999999999996</v>
      </c>
      <c r="N16" s="17">
        <v>2</v>
      </c>
      <c r="O16" s="15">
        <f>ROUND(1.2164/2.155,4)</f>
        <v>0.5645</v>
      </c>
      <c r="P16" s="19">
        <f>ROUND(O16*0.115,4)</f>
        <v>6.4899999999999999E-2</v>
      </c>
      <c r="Q16" s="20">
        <f t="shared" si="1"/>
        <v>0.49959999999999999</v>
      </c>
      <c r="R16" s="66"/>
      <c r="S16" s="77">
        <v>1.1943999999999999</v>
      </c>
      <c r="T16" s="78">
        <f>S16/$T$13</f>
        <v>0.55424593967517399</v>
      </c>
      <c r="U16" s="79">
        <v>0.115</v>
      </c>
      <c r="V16" s="78">
        <f>ROUND(T16*U16,4)</f>
        <v>6.3700000000000007E-2</v>
      </c>
      <c r="W16" s="80">
        <f>T16-V16</f>
        <v>0.49054593967517401</v>
      </c>
      <c r="X16" s="66"/>
      <c r="AB16" s="92"/>
      <c r="AC16" s="86"/>
      <c r="AD16" s="86"/>
      <c r="AE16" s="86"/>
    </row>
    <row r="17" spans="1:31" ht="16.149999999999999" customHeight="1" x14ac:dyDescent="0.25">
      <c r="A17" s="25">
        <v>2610</v>
      </c>
      <c r="B17" s="26">
        <v>100050</v>
      </c>
      <c r="C17" s="26" t="s">
        <v>18</v>
      </c>
      <c r="D17" s="26" t="s">
        <v>31</v>
      </c>
      <c r="E17" s="26">
        <v>18640</v>
      </c>
      <c r="F17" s="26" t="s">
        <v>32</v>
      </c>
      <c r="G17" s="27">
        <v>11197.2</v>
      </c>
      <c r="H17" s="26">
        <v>3</v>
      </c>
      <c r="I17" s="44">
        <f>O17</f>
        <v>0.55249999999999999</v>
      </c>
      <c r="J17" s="45">
        <f>P17</f>
        <v>7.1800000000000003E-2</v>
      </c>
      <c r="K17" s="29">
        <f t="shared" si="0"/>
        <v>0.48070000000000002</v>
      </c>
      <c r="N17" s="17">
        <v>3</v>
      </c>
      <c r="O17" s="15">
        <f>ROUND(1.1906/2.155,4)</f>
        <v>0.55249999999999999</v>
      </c>
      <c r="P17" s="19">
        <f>ROUND(O17*0.13,4)</f>
        <v>7.1800000000000003E-2</v>
      </c>
      <c r="Q17" s="20">
        <f t="shared" si="1"/>
        <v>0.48070000000000002</v>
      </c>
      <c r="R17" s="66"/>
      <c r="S17" s="77">
        <v>1.1662999999999999</v>
      </c>
      <c r="T17" s="78">
        <f>S17/$T$13</f>
        <v>0.54120649651972152</v>
      </c>
      <c r="U17" s="79">
        <v>0.13</v>
      </c>
      <c r="V17" s="78">
        <f>ROUND(T17*U17,4)</f>
        <v>7.0400000000000004E-2</v>
      </c>
      <c r="W17" s="80">
        <f>T17-V17</f>
        <v>0.47080649651972151</v>
      </c>
      <c r="X17" s="66"/>
      <c r="AB17" s="92"/>
      <c r="AC17" s="86"/>
      <c r="AD17" s="86"/>
      <c r="AE17" s="86"/>
    </row>
    <row r="18" spans="1:31" ht="16.149999999999999" customHeight="1" x14ac:dyDescent="0.25">
      <c r="A18" s="25">
        <v>2620</v>
      </c>
      <c r="B18" s="26">
        <v>100050</v>
      </c>
      <c r="C18" s="26" t="s">
        <v>18</v>
      </c>
      <c r="D18" s="26" t="s">
        <v>31</v>
      </c>
      <c r="E18" s="26">
        <v>18064</v>
      </c>
      <c r="F18" s="26" t="s">
        <v>33</v>
      </c>
      <c r="G18" s="27">
        <v>14293.2</v>
      </c>
      <c r="H18" s="26">
        <v>2</v>
      </c>
      <c r="I18" s="44">
        <f>O16</f>
        <v>0.5645</v>
      </c>
      <c r="J18" s="45">
        <f>P16</f>
        <v>6.4899999999999999E-2</v>
      </c>
      <c r="K18" s="29">
        <f t="shared" si="0"/>
        <v>0.49959999999999999</v>
      </c>
      <c r="N18" s="17">
        <v>4</v>
      </c>
      <c r="O18" s="18">
        <f>ROUND(1.2396/2.155,4)</f>
        <v>0.57520000000000004</v>
      </c>
      <c r="P18" s="19">
        <f>ROUND(0.101/2.155,4)</f>
        <v>4.6899999999999997E-2</v>
      </c>
      <c r="Q18" s="20">
        <f t="shared" si="1"/>
        <v>0.52829999999999999</v>
      </c>
      <c r="R18" s="66"/>
      <c r="S18" s="77">
        <v>1.1809000000000001</v>
      </c>
      <c r="T18" s="78">
        <f>S18/$T$13</f>
        <v>0.5479814385150813</v>
      </c>
      <c r="U18" s="78">
        <v>0.10100000000000001</v>
      </c>
      <c r="V18" s="81">
        <f>ROUND(U18/T13,4)</f>
        <v>4.6899999999999997E-2</v>
      </c>
      <c r="W18" s="82">
        <f>T18-V18</f>
        <v>0.50108143851508125</v>
      </c>
      <c r="X18" s="66"/>
      <c r="AB18" s="86"/>
      <c r="AC18" s="86"/>
      <c r="AD18" s="86"/>
      <c r="AE18" s="86"/>
    </row>
    <row r="19" spans="1:31" ht="16.149999999999999" customHeight="1" x14ac:dyDescent="0.25">
      <c r="A19" s="26">
        <v>2630</v>
      </c>
      <c r="B19" s="26">
        <v>100050</v>
      </c>
      <c r="C19" s="26" t="s">
        <v>18</v>
      </c>
      <c r="D19" s="26" t="s">
        <v>31</v>
      </c>
      <c r="E19" s="26">
        <v>17406</v>
      </c>
      <c r="F19" s="26" t="s">
        <v>34</v>
      </c>
      <c r="G19" s="27">
        <v>13209.6</v>
      </c>
      <c r="H19" s="26">
        <v>4</v>
      </c>
      <c r="I19" s="28">
        <f>O18</f>
        <v>0.57520000000000004</v>
      </c>
      <c r="J19" s="46">
        <f>P18</f>
        <v>4.6899999999999997E-2</v>
      </c>
      <c r="K19" s="29">
        <f t="shared" si="0"/>
        <v>0.52829999999999999</v>
      </c>
      <c r="N19" s="43">
        <v>5</v>
      </c>
      <c r="O19" s="18">
        <f>ROUND(1.3322/2.155,4)</f>
        <v>0.61819999999999997</v>
      </c>
      <c r="P19" s="19">
        <f>ROUND(O19*0.1,4)</f>
        <v>6.1800000000000001E-2</v>
      </c>
      <c r="Q19" s="20">
        <f t="shared" si="1"/>
        <v>0.55640000000000001</v>
      </c>
      <c r="R19" s="66"/>
      <c r="S19" s="77">
        <v>1.2846</v>
      </c>
      <c r="T19" s="78">
        <f>S19/$T$13</f>
        <v>0.59610208816705346</v>
      </c>
      <c r="U19" s="79">
        <v>0.1</v>
      </c>
      <c r="V19" s="78">
        <f>ROUND(T19*U19,4)</f>
        <v>5.96E-2</v>
      </c>
      <c r="W19" s="80">
        <f>T19-V19</f>
        <v>0.53650208816705347</v>
      </c>
      <c r="X19" s="66"/>
      <c r="AB19" s="92"/>
      <c r="AC19" s="86"/>
      <c r="AD19" s="86"/>
      <c r="AE19" s="86"/>
    </row>
    <row r="20" spans="1:31" ht="16.149999999999999" customHeight="1" thickBot="1" x14ac:dyDescent="0.3">
      <c r="A20" s="26">
        <v>2710</v>
      </c>
      <c r="B20" s="26">
        <v>100050</v>
      </c>
      <c r="C20" s="26" t="s">
        <v>18</v>
      </c>
      <c r="D20" s="26" t="s">
        <v>31</v>
      </c>
      <c r="E20" s="26">
        <v>15417</v>
      </c>
      <c r="F20" s="26" t="s">
        <v>35</v>
      </c>
      <c r="G20" s="27">
        <v>10474.799999999999</v>
      </c>
      <c r="H20" s="26">
        <v>5</v>
      </c>
      <c r="I20" s="28">
        <f>O19</f>
        <v>0.61819999999999997</v>
      </c>
      <c r="J20" s="46">
        <f>P19</f>
        <v>6.1800000000000001E-2</v>
      </c>
      <c r="K20" s="29">
        <f t="shared" si="0"/>
        <v>0.55640000000000001</v>
      </c>
      <c r="N20" s="21"/>
      <c r="O20" s="22"/>
      <c r="P20" s="24"/>
      <c r="Q20" s="23"/>
      <c r="R20" s="66"/>
      <c r="S20" s="83"/>
      <c r="T20" s="84"/>
      <c r="U20" s="84"/>
      <c r="V20" s="84"/>
      <c r="W20" s="85"/>
      <c r="X20" s="66"/>
      <c r="AB20" s="92"/>
      <c r="AD20" s="86"/>
      <c r="AE20" s="86"/>
    </row>
    <row r="21" spans="1:31" ht="16.149999999999999" customHeight="1" x14ac:dyDescent="0.25">
      <c r="A21" s="26">
        <v>2720</v>
      </c>
      <c r="B21" s="26">
        <v>100050</v>
      </c>
      <c r="C21" s="26" t="s">
        <v>18</v>
      </c>
      <c r="D21" s="26" t="s">
        <v>31</v>
      </c>
      <c r="E21" s="26">
        <v>15626</v>
      </c>
      <c r="F21" s="26" t="s">
        <v>36</v>
      </c>
      <c r="G21" s="27">
        <v>10371.6</v>
      </c>
      <c r="H21" s="26">
        <v>5</v>
      </c>
      <c r="I21" s="28">
        <f>O19</f>
        <v>0.61819999999999997</v>
      </c>
      <c r="J21" s="46">
        <f>P19</f>
        <v>6.1800000000000001E-2</v>
      </c>
      <c r="K21" s="29">
        <f t="shared" si="0"/>
        <v>0.55640000000000001</v>
      </c>
      <c r="R21" s="66"/>
      <c r="S21" s="66"/>
      <c r="T21" s="66"/>
      <c r="U21" s="66"/>
      <c r="V21" s="66"/>
      <c r="W21" s="66"/>
      <c r="X21" s="66"/>
    </row>
    <row r="22" spans="1:31" ht="16.149999999999999" customHeight="1" x14ac:dyDescent="0.25">
      <c r="A22" s="26">
        <v>2730</v>
      </c>
      <c r="B22" s="26">
        <v>100050</v>
      </c>
      <c r="C22" s="26" t="s">
        <v>18</v>
      </c>
      <c r="D22" s="26" t="s">
        <v>31</v>
      </c>
      <c r="E22" s="26">
        <v>16501</v>
      </c>
      <c r="F22" s="26" t="s">
        <v>37</v>
      </c>
      <c r="G22" s="27">
        <v>17853.599999999999</v>
      </c>
      <c r="H22" s="26">
        <v>5</v>
      </c>
      <c r="I22" s="28">
        <f>O19</f>
        <v>0.61819999999999997</v>
      </c>
      <c r="J22" s="46">
        <f>P19</f>
        <v>6.1800000000000001E-2</v>
      </c>
      <c r="K22" s="29">
        <f t="shared" si="0"/>
        <v>0.55640000000000001</v>
      </c>
      <c r="R22" s="66"/>
      <c r="S22" s="66"/>
      <c r="T22" s="66"/>
      <c r="U22" s="66"/>
      <c r="V22" s="66"/>
      <c r="W22" s="66"/>
      <c r="X22" s="66"/>
    </row>
    <row r="23" spans="1:31" ht="16.149999999999999" customHeight="1" x14ac:dyDescent="0.25">
      <c r="A23" s="26">
        <v>2810</v>
      </c>
      <c r="B23" s="26">
        <v>100050</v>
      </c>
      <c r="C23" s="26" t="s">
        <v>18</v>
      </c>
      <c r="D23" s="26" t="s">
        <v>21</v>
      </c>
      <c r="E23" s="26">
        <v>19148</v>
      </c>
      <c r="F23" s="26" t="s">
        <v>30</v>
      </c>
      <c r="G23" s="27">
        <v>21543</v>
      </c>
      <c r="H23" s="26">
        <v>1</v>
      </c>
      <c r="I23" s="28">
        <f t="shared" ref="I23:J24" si="2">O15</f>
        <v>0.58909999999999996</v>
      </c>
      <c r="J23" s="46">
        <f t="shared" si="2"/>
        <v>7.6600000000000001E-2</v>
      </c>
      <c r="K23" s="29">
        <f t="shared" si="0"/>
        <v>0.51249999999999996</v>
      </c>
      <c r="L23" s="9"/>
      <c r="M23" s="9"/>
      <c r="N23" s="96"/>
      <c r="O23" s="96"/>
      <c r="P23" s="96"/>
      <c r="Q23" s="96"/>
      <c r="R23" s="9"/>
      <c r="S23" s="66"/>
      <c r="T23" s="66"/>
      <c r="U23" s="66"/>
      <c r="V23" s="66"/>
      <c r="W23" s="66"/>
      <c r="X23" s="66"/>
    </row>
    <row r="24" spans="1:31" ht="16.149999999999999" customHeight="1" x14ac:dyDescent="0.25">
      <c r="A24" s="26">
        <v>2820</v>
      </c>
      <c r="B24" s="26">
        <v>100050</v>
      </c>
      <c r="C24" s="26" t="s">
        <v>18</v>
      </c>
      <c r="D24" s="26" t="s">
        <v>21</v>
      </c>
      <c r="E24" s="26">
        <v>19608</v>
      </c>
      <c r="F24" s="26" t="s">
        <v>38</v>
      </c>
      <c r="G24" s="27">
        <v>17157</v>
      </c>
      <c r="H24" s="26">
        <v>2</v>
      </c>
      <c r="I24" s="28">
        <f t="shared" si="2"/>
        <v>0.5645</v>
      </c>
      <c r="J24" s="46">
        <f t="shared" si="2"/>
        <v>6.4899999999999999E-2</v>
      </c>
      <c r="K24" s="29">
        <f t="shared" si="0"/>
        <v>0.49959999999999999</v>
      </c>
      <c r="L24" s="9"/>
      <c r="M24" s="9"/>
      <c r="N24" s="91"/>
      <c r="O24" s="91"/>
      <c r="P24" s="34"/>
      <c r="Q24" s="91"/>
      <c r="R24" s="9"/>
    </row>
    <row r="25" spans="1:31" ht="16.149999999999999" customHeight="1" x14ac:dyDescent="0.25">
      <c r="A25" s="26">
        <v>3150</v>
      </c>
      <c r="B25" s="26">
        <v>100050</v>
      </c>
      <c r="C25" s="26" t="s">
        <v>18</v>
      </c>
      <c r="D25" s="26" t="s">
        <v>21</v>
      </c>
      <c r="E25" s="26">
        <v>15417</v>
      </c>
      <c r="F25" s="26" t="s">
        <v>35</v>
      </c>
      <c r="G25" s="27">
        <v>10474.799999999999</v>
      </c>
      <c r="H25" s="26">
        <v>5</v>
      </c>
      <c r="I25" s="28">
        <f>ROUND(1.3322/2.155,4)</f>
        <v>0.61819999999999997</v>
      </c>
      <c r="J25" s="46">
        <f>ROUND(I25*0.1,4)</f>
        <v>6.1800000000000001E-2</v>
      </c>
      <c r="K25" s="29">
        <f>I25-J25</f>
        <v>0.55640000000000001</v>
      </c>
      <c r="L25" s="9"/>
      <c r="M25" s="9"/>
      <c r="N25" s="91"/>
      <c r="O25" s="91"/>
      <c r="P25" s="34"/>
      <c r="Q25" s="91"/>
      <c r="R25" s="9"/>
    </row>
    <row r="26" spans="1:31" ht="16.149999999999999" customHeight="1" x14ac:dyDescent="0.25">
      <c r="A26" s="26">
        <v>3160</v>
      </c>
      <c r="B26" s="26">
        <v>100050</v>
      </c>
      <c r="C26" s="26" t="s">
        <v>18</v>
      </c>
      <c r="D26" s="26" t="s">
        <v>21</v>
      </c>
      <c r="E26" s="26">
        <v>15626</v>
      </c>
      <c r="F26" s="26" t="s">
        <v>36</v>
      </c>
      <c r="G26" s="27">
        <v>10371.6</v>
      </c>
      <c r="H26" s="26">
        <v>5</v>
      </c>
      <c r="I26" s="28">
        <f>ROUND(1.3322/2.155,4)</f>
        <v>0.61819999999999997</v>
      </c>
      <c r="J26" s="46">
        <f>ROUND(I26*0.1,4)</f>
        <v>6.1800000000000001E-2</v>
      </c>
      <c r="K26" s="29">
        <f>I26-J26</f>
        <v>0.55640000000000001</v>
      </c>
      <c r="L26" s="9"/>
      <c r="M26" s="9"/>
      <c r="N26" s="91"/>
      <c r="O26" s="91"/>
      <c r="P26" s="34"/>
      <c r="Q26" s="91"/>
      <c r="R26" s="9"/>
    </row>
    <row r="27" spans="1:31" ht="16.149999999999999" customHeight="1" x14ac:dyDescent="0.25">
      <c r="A27" s="26">
        <v>3170</v>
      </c>
      <c r="B27" s="26">
        <v>100050</v>
      </c>
      <c r="C27" s="26" t="s">
        <v>18</v>
      </c>
      <c r="D27" s="26" t="s">
        <v>21</v>
      </c>
      <c r="E27" s="26">
        <v>16501</v>
      </c>
      <c r="F27" s="26" t="s">
        <v>37</v>
      </c>
      <c r="G27" s="27">
        <v>17853.599999999999</v>
      </c>
      <c r="H27" s="26">
        <v>5</v>
      </c>
      <c r="I27" s="28">
        <f>ROUND(1.3322/2.155,4)</f>
        <v>0.61819999999999997</v>
      </c>
      <c r="J27" s="46">
        <f>ROUND(I27*0.1,4)</f>
        <v>6.1800000000000001E-2</v>
      </c>
      <c r="K27" s="29">
        <f>I27-J27</f>
        <v>0.55640000000000001</v>
      </c>
      <c r="L27" s="9"/>
      <c r="M27" s="9"/>
      <c r="N27" s="91"/>
      <c r="O27" s="91"/>
      <c r="P27" s="34"/>
      <c r="Q27" s="91"/>
      <c r="R27" s="9"/>
    </row>
    <row r="28" spans="1:31" ht="16.149999999999999" customHeight="1" x14ac:dyDescent="0.25">
      <c r="A28" s="26">
        <v>3190</v>
      </c>
      <c r="B28" s="26">
        <v>100050</v>
      </c>
      <c r="C28" s="26" t="s">
        <v>18</v>
      </c>
      <c r="D28" s="26" t="s">
        <v>21</v>
      </c>
      <c r="E28" s="26">
        <v>18640</v>
      </c>
      <c r="F28" s="26" t="s">
        <v>32</v>
      </c>
      <c r="G28" s="27">
        <v>11197.2</v>
      </c>
      <c r="H28" s="26">
        <v>3</v>
      </c>
      <c r="I28" s="28">
        <f>O17</f>
        <v>0.55249999999999999</v>
      </c>
      <c r="J28" s="46">
        <f>P17</f>
        <v>7.1800000000000003E-2</v>
      </c>
      <c r="K28" s="29">
        <f t="shared" si="0"/>
        <v>0.48070000000000002</v>
      </c>
      <c r="L28" s="9"/>
      <c r="M28" s="9"/>
      <c r="N28" s="36"/>
      <c r="O28" s="36"/>
      <c r="P28" s="37"/>
      <c r="Q28" s="36"/>
      <c r="R28" s="9"/>
    </row>
    <row r="29" spans="1:31" ht="16.149999999999999" customHeight="1" x14ac:dyDescent="0.25">
      <c r="A29" s="26">
        <v>3200</v>
      </c>
      <c r="B29" s="26">
        <v>100050</v>
      </c>
      <c r="C29" s="26" t="s">
        <v>18</v>
      </c>
      <c r="D29" s="26" t="s">
        <v>21</v>
      </c>
      <c r="E29" s="26">
        <v>18064</v>
      </c>
      <c r="F29" s="26" t="s">
        <v>33</v>
      </c>
      <c r="G29" s="27">
        <v>14293.2</v>
      </c>
      <c r="H29" s="26">
        <v>2</v>
      </c>
      <c r="I29" s="28">
        <f>O16</f>
        <v>0.5645</v>
      </c>
      <c r="J29" s="46">
        <f>P16</f>
        <v>6.4899999999999999E-2</v>
      </c>
      <c r="K29" s="29">
        <f t="shared" si="0"/>
        <v>0.49959999999999999</v>
      </c>
      <c r="L29" s="9"/>
      <c r="M29" s="9"/>
      <c r="N29" s="40"/>
      <c r="O29" s="9"/>
      <c r="P29" s="9"/>
      <c r="Q29" s="9"/>
      <c r="R29" s="9"/>
    </row>
    <row r="30" spans="1:31" ht="16.149999999999999" customHeight="1" x14ac:dyDescent="0.25">
      <c r="A30" s="26">
        <v>3210</v>
      </c>
      <c r="B30" s="26">
        <v>100050</v>
      </c>
      <c r="C30" s="26" t="s">
        <v>18</v>
      </c>
      <c r="D30" s="26" t="s">
        <v>21</v>
      </c>
      <c r="E30" s="26">
        <v>17406</v>
      </c>
      <c r="F30" s="26" t="s">
        <v>34</v>
      </c>
      <c r="G30" s="27">
        <v>13209.6</v>
      </c>
      <c r="H30" s="26">
        <v>4</v>
      </c>
      <c r="I30" s="28">
        <f>O18</f>
        <v>0.57520000000000004</v>
      </c>
      <c r="J30" s="46">
        <f>P18</f>
        <v>4.6899999999999997E-2</v>
      </c>
      <c r="K30" s="29">
        <f t="shared" si="0"/>
        <v>0.52829999999999999</v>
      </c>
      <c r="L30" s="9"/>
      <c r="M30" s="9"/>
      <c r="N30" s="40"/>
      <c r="O30" s="18"/>
      <c r="P30" s="19"/>
      <c r="Q30" s="15"/>
      <c r="R30" s="9"/>
    </row>
    <row r="31" spans="1:31" ht="16.149999999999999" customHeight="1" x14ac:dyDescent="0.25">
      <c r="A31" s="26"/>
      <c r="B31" s="26"/>
      <c r="C31" s="26"/>
      <c r="D31" s="26"/>
      <c r="E31" s="26"/>
      <c r="F31" s="26"/>
      <c r="G31" s="27"/>
      <c r="H31" s="26"/>
      <c r="I31" s="28"/>
      <c r="J31" s="46"/>
      <c r="K31" s="29"/>
      <c r="L31" s="9"/>
      <c r="M31" s="9"/>
      <c r="N31" s="40"/>
      <c r="O31" s="18"/>
      <c r="P31" s="19"/>
      <c r="Q31" s="15"/>
      <c r="R31" s="9"/>
    </row>
    <row r="32" spans="1:31" ht="16.149999999999999" customHeight="1" x14ac:dyDescent="0.25">
      <c r="A32" s="26"/>
      <c r="B32" s="26"/>
      <c r="C32" s="26"/>
      <c r="D32" s="26"/>
      <c r="E32" s="26"/>
      <c r="F32" s="26"/>
      <c r="G32" s="27"/>
      <c r="H32" s="26"/>
      <c r="I32" s="28"/>
      <c r="J32" s="46"/>
      <c r="K32" s="29"/>
      <c r="L32" s="9"/>
      <c r="M32" s="9"/>
      <c r="N32" s="40"/>
      <c r="O32" s="15"/>
      <c r="P32" s="19"/>
      <c r="Q32" s="15"/>
      <c r="R32" s="9"/>
    </row>
    <row r="33" spans="1:17" ht="16.149999999999999" customHeight="1" x14ac:dyDescent="0.25">
      <c r="A33" s="26"/>
      <c r="B33" s="26"/>
      <c r="C33" s="26"/>
      <c r="D33" s="26"/>
      <c r="E33" s="26"/>
      <c r="F33" s="26"/>
      <c r="G33" s="27"/>
      <c r="H33" s="26"/>
      <c r="I33" s="28"/>
      <c r="J33" s="46"/>
      <c r="K33" s="29"/>
      <c r="N33" s="40"/>
      <c r="O33" s="18"/>
      <c r="P33" s="19"/>
      <c r="Q33" s="15"/>
    </row>
    <row r="34" spans="1:17" ht="16.149999999999999" customHeight="1" x14ac:dyDescent="0.25">
      <c r="A34" s="26"/>
      <c r="B34" s="26"/>
      <c r="C34" s="26"/>
      <c r="D34" s="26"/>
      <c r="E34" s="26"/>
      <c r="F34" s="26"/>
      <c r="G34" s="27"/>
      <c r="H34" s="26"/>
      <c r="I34" s="28"/>
      <c r="J34" s="46"/>
      <c r="K34" s="29"/>
      <c r="N34" s="10"/>
      <c r="O34" s="18"/>
      <c r="P34" s="19"/>
      <c r="Q34" s="15"/>
    </row>
    <row r="35" spans="1:17" x14ac:dyDescent="0.25">
      <c r="A35" s="26"/>
      <c r="B35" s="26"/>
      <c r="C35" s="26"/>
      <c r="D35" s="26"/>
      <c r="E35" s="26"/>
      <c r="F35" s="26"/>
      <c r="G35" s="27"/>
      <c r="H35" s="26"/>
      <c r="I35" s="28"/>
      <c r="J35" s="46"/>
      <c r="K35" s="29"/>
    </row>
    <row r="36" spans="1:17" x14ac:dyDescent="0.25">
      <c r="A36" s="26"/>
      <c r="B36" s="26"/>
      <c r="C36" s="26"/>
      <c r="D36" s="26"/>
      <c r="E36" s="26"/>
      <c r="F36" s="26"/>
      <c r="G36" s="27"/>
      <c r="H36" s="26"/>
      <c r="I36" s="28"/>
      <c r="J36" s="46"/>
      <c r="K36" s="29"/>
    </row>
    <row r="37" spans="1:17" x14ac:dyDescent="0.25">
      <c r="A37" s="26"/>
      <c r="B37" s="26"/>
      <c r="C37" s="26"/>
      <c r="D37" s="26"/>
      <c r="E37" s="26"/>
      <c r="F37" s="26"/>
      <c r="G37" s="27"/>
      <c r="H37" s="26"/>
      <c r="I37" s="28"/>
      <c r="J37" s="46"/>
      <c r="K37" s="29"/>
    </row>
    <row r="38" spans="1:17" x14ac:dyDescent="0.25">
      <c r="A38" s="26"/>
      <c r="B38" s="26"/>
      <c r="C38" s="26"/>
      <c r="D38" s="26"/>
      <c r="E38" s="26"/>
      <c r="F38" s="26"/>
      <c r="G38" s="27"/>
      <c r="H38" s="26"/>
      <c r="I38" s="28"/>
      <c r="J38" s="46"/>
      <c r="K38" s="29"/>
    </row>
    <row r="39" spans="1:17" x14ac:dyDescent="0.25">
      <c r="A39" s="26"/>
      <c r="B39" s="26"/>
      <c r="C39" s="26"/>
      <c r="D39" s="26"/>
      <c r="E39" s="26"/>
      <c r="F39" s="26"/>
      <c r="G39" s="27"/>
      <c r="H39" s="26"/>
      <c r="I39" s="28"/>
      <c r="J39" s="46"/>
      <c r="K39" s="29"/>
    </row>
    <row r="40" spans="1:17" x14ac:dyDescent="0.25">
      <c r="A40" s="26"/>
      <c r="B40" s="26"/>
      <c r="C40" s="26"/>
      <c r="D40" s="26"/>
      <c r="E40" s="26"/>
      <c r="F40" s="26"/>
      <c r="G40" s="27"/>
      <c r="H40" s="26"/>
      <c r="I40" s="28"/>
      <c r="J40" s="46"/>
      <c r="K40" s="29"/>
    </row>
    <row r="41" spans="1:17" x14ac:dyDescent="0.25">
      <c r="A41" s="42"/>
      <c r="B41" s="26"/>
      <c r="C41" s="26"/>
      <c r="D41" s="26"/>
      <c r="E41" s="26"/>
      <c r="F41" s="26"/>
      <c r="G41" s="27"/>
      <c r="H41" s="25"/>
      <c r="I41" s="44"/>
      <c r="J41" s="46"/>
      <c r="K41" s="29"/>
    </row>
    <row r="42" spans="1:17" x14ac:dyDescent="0.25">
      <c r="A42" s="26"/>
      <c r="B42" s="26"/>
      <c r="C42" s="26"/>
      <c r="D42" s="26"/>
      <c r="E42" s="26"/>
      <c r="F42" s="26"/>
      <c r="G42" s="27"/>
      <c r="H42" s="25"/>
      <c r="I42" s="44"/>
      <c r="J42" s="46"/>
      <c r="K42" s="29"/>
    </row>
    <row r="43" spans="1:17" x14ac:dyDescent="0.25">
      <c r="A43" s="26"/>
      <c r="B43" s="26"/>
      <c r="C43" s="26"/>
      <c r="D43" s="26"/>
      <c r="E43" s="26"/>
      <c r="F43" s="26"/>
      <c r="G43" s="27"/>
      <c r="H43" s="25"/>
      <c r="I43" s="44"/>
      <c r="J43" s="46"/>
      <c r="K43" s="29"/>
    </row>
    <row r="44" spans="1:17" x14ac:dyDescent="0.25">
      <c r="A44" s="26"/>
      <c r="B44" s="26"/>
      <c r="C44" s="26"/>
      <c r="D44" s="26"/>
      <c r="E44" s="26"/>
      <c r="F44" s="26"/>
      <c r="G44" s="27"/>
      <c r="H44" s="25"/>
      <c r="I44" s="44"/>
      <c r="J44" s="46"/>
      <c r="K44" s="29"/>
    </row>
    <row r="45" spans="1:17" x14ac:dyDescent="0.25">
      <c r="A45" s="26"/>
      <c r="B45" s="26"/>
      <c r="C45" s="26"/>
      <c r="D45" s="26"/>
      <c r="E45" s="26"/>
      <c r="F45" s="26"/>
      <c r="G45" s="27"/>
      <c r="H45" s="25"/>
      <c r="I45" s="44"/>
      <c r="J45" s="46"/>
      <c r="K45" s="29"/>
    </row>
    <row r="46" spans="1:17" x14ac:dyDescent="0.25">
      <c r="A46" s="26"/>
      <c r="B46" s="26"/>
      <c r="C46" s="26"/>
      <c r="D46" s="26"/>
      <c r="E46" s="26"/>
      <c r="F46" s="26"/>
      <c r="G46" s="27"/>
      <c r="H46" s="25"/>
      <c r="I46" s="44"/>
      <c r="J46" s="46"/>
      <c r="K46" s="29"/>
    </row>
    <row r="47" spans="1:17" x14ac:dyDescent="0.25">
      <c r="A47" s="26"/>
      <c r="B47" s="26"/>
      <c r="C47" s="26"/>
      <c r="D47" s="26"/>
      <c r="E47" s="26"/>
      <c r="F47" s="26"/>
      <c r="G47" s="27"/>
      <c r="H47" s="25"/>
      <c r="I47" s="44"/>
      <c r="J47" s="46"/>
      <c r="K47" s="29"/>
    </row>
    <row r="48" spans="1:17" x14ac:dyDescent="0.25">
      <c r="A48" s="26"/>
      <c r="B48" s="26"/>
      <c r="C48" s="26"/>
      <c r="D48" s="26"/>
      <c r="E48" s="26"/>
      <c r="F48" s="26"/>
      <c r="G48" s="27"/>
      <c r="H48" s="25"/>
      <c r="I48" s="44"/>
      <c r="J48" s="46"/>
      <c r="K48" s="29"/>
    </row>
    <row r="49" spans="1:11" x14ac:dyDescent="0.25">
      <c r="A49" s="26"/>
      <c r="B49" s="26"/>
      <c r="C49" s="26"/>
      <c r="D49" s="26"/>
      <c r="E49" s="26"/>
      <c r="F49" s="26"/>
      <c r="G49" s="27"/>
      <c r="H49" s="25"/>
      <c r="I49" s="44"/>
      <c r="J49" s="46"/>
      <c r="K49" s="29"/>
    </row>
    <row r="50" spans="1:11" x14ac:dyDescent="0.25">
      <c r="A50" s="26"/>
      <c r="B50" s="26"/>
      <c r="C50" s="26"/>
      <c r="D50" s="26"/>
      <c r="E50" s="26"/>
      <c r="F50" s="26"/>
      <c r="G50" s="27"/>
      <c r="H50" s="25"/>
      <c r="I50" s="44"/>
      <c r="J50" s="46"/>
      <c r="K50" s="29"/>
    </row>
    <row r="51" spans="1:11" x14ac:dyDescent="0.25">
      <c r="A51" s="26"/>
      <c r="B51" s="26"/>
      <c r="C51" s="26"/>
      <c r="D51" s="26"/>
      <c r="E51" s="26"/>
      <c r="F51" s="26"/>
      <c r="G51" s="27"/>
      <c r="H51" s="25"/>
      <c r="I51" s="44"/>
      <c r="J51" s="46"/>
      <c r="K51" s="29"/>
    </row>
    <row r="52" spans="1:11" x14ac:dyDescent="0.25">
      <c r="A52" s="26"/>
      <c r="B52" s="26"/>
      <c r="C52" s="26"/>
      <c r="D52" s="26"/>
      <c r="E52" s="26"/>
      <c r="F52" s="26"/>
      <c r="G52" s="27"/>
      <c r="H52" s="25"/>
      <c r="I52" s="44"/>
      <c r="J52" s="46"/>
      <c r="K52" s="29"/>
    </row>
    <row r="53" spans="1:11" x14ac:dyDescent="0.25">
      <c r="A53" s="26"/>
      <c r="B53" s="26"/>
      <c r="C53" s="26"/>
      <c r="D53" s="26"/>
      <c r="E53" s="26"/>
      <c r="F53" s="26"/>
      <c r="G53" s="27"/>
      <c r="H53" s="25"/>
      <c r="I53" s="44"/>
      <c r="J53" s="46"/>
      <c r="K53" s="29"/>
    </row>
    <row r="54" spans="1:11" x14ac:dyDescent="0.25">
      <c r="A54" s="26"/>
      <c r="B54" s="26"/>
      <c r="C54" s="26"/>
      <c r="D54" s="26"/>
      <c r="E54" s="26"/>
      <c r="F54" s="26"/>
      <c r="G54" s="27"/>
      <c r="H54" s="25"/>
      <c r="I54" s="44"/>
      <c r="J54" s="46"/>
      <c r="K54" s="29"/>
    </row>
    <row r="61" spans="1:11" x14ac:dyDescent="0.25">
      <c r="G61" s="1"/>
      <c r="H61" s="25"/>
      <c r="I61" s="4"/>
      <c r="J61" s="8"/>
      <c r="K61" s="4"/>
    </row>
    <row r="62" spans="1:11" x14ac:dyDescent="0.25">
      <c r="G62" s="1"/>
      <c r="H62" s="25"/>
      <c r="I62" s="4"/>
      <c r="J62" s="8"/>
      <c r="K62" s="4"/>
    </row>
    <row r="65" spans="7:11" ht="14.25" customHeight="1" x14ac:dyDescent="0.25">
      <c r="H65" s="25"/>
    </row>
    <row r="66" spans="7:11" x14ac:dyDescent="0.25">
      <c r="G66" s="1"/>
      <c r="H66" s="25"/>
      <c r="I66" s="4"/>
      <c r="J66" s="8"/>
      <c r="K66" s="4"/>
    </row>
    <row r="67" spans="7:11" x14ac:dyDescent="0.25">
      <c r="G67" s="1"/>
      <c r="H67" s="25"/>
      <c r="I67" s="4"/>
      <c r="J67" s="8"/>
      <c r="K67" s="4"/>
    </row>
    <row r="68" spans="7:11" x14ac:dyDescent="0.25">
      <c r="G68" s="1"/>
      <c r="H68" s="25"/>
      <c r="I68" s="4"/>
      <c r="J68" s="8"/>
      <c r="K68" s="4"/>
    </row>
    <row r="72" spans="7:11" x14ac:dyDescent="0.25">
      <c r="G72" s="1"/>
      <c r="H72" s="25"/>
      <c r="I72" s="4"/>
      <c r="J72" s="8"/>
      <c r="K72" s="4"/>
    </row>
    <row r="73" spans="7:11" x14ac:dyDescent="0.25">
      <c r="G73" s="1"/>
      <c r="H73" s="25"/>
      <c r="I73" s="4"/>
      <c r="J73" s="8"/>
      <c r="K73" s="4"/>
    </row>
    <row r="77" spans="7:11" x14ac:dyDescent="0.25">
      <c r="G77" s="1"/>
      <c r="H77" s="25"/>
      <c r="I77" s="4"/>
      <c r="J77" s="8"/>
      <c r="K77" s="4"/>
    </row>
    <row r="78" spans="7:11" x14ac:dyDescent="0.25">
      <c r="G78" s="1"/>
      <c r="H78" s="25"/>
      <c r="I78" s="4"/>
      <c r="J78" s="8"/>
      <c r="K78" s="4"/>
    </row>
    <row r="82" spans="7:11" x14ac:dyDescent="0.25">
      <c r="G82" s="1"/>
      <c r="H82" s="25"/>
      <c r="I82" s="3"/>
      <c r="J82" s="8"/>
      <c r="K82" s="4"/>
    </row>
    <row r="83" spans="7:11" x14ac:dyDescent="0.25">
      <c r="G83" s="1"/>
      <c r="H83" s="25"/>
      <c r="I83" s="3"/>
      <c r="J83" s="8"/>
      <c r="K83" s="4"/>
    </row>
    <row r="87" spans="7:11" x14ac:dyDescent="0.25">
      <c r="G87" s="1"/>
      <c r="H87" s="25"/>
      <c r="I87" s="4"/>
      <c r="J87" s="8"/>
      <c r="K87" s="4"/>
    </row>
    <row r="88" spans="7:11" x14ac:dyDescent="0.25">
      <c r="G88" s="1"/>
      <c r="H88" s="25"/>
      <c r="I88" s="4"/>
      <c r="J88" s="8"/>
      <c r="K88" s="4"/>
    </row>
    <row r="92" spans="7:11" x14ac:dyDescent="0.25">
      <c r="G92" s="1"/>
      <c r="H92" s="25"/>
      <c r="I92" s="4"/>
      <c r="J92" s="8"/>
      <c r="K92" s="4"/>
    </row>
    <row r="93" spans="7:11" x14ac:dyDescent="0.25">
      <c r="G93" s="1"/>
      <c r="H93" s="25"/>
      <c r="I93" s="4"/>
      <c r="J93" s="8"/>
      <c r="K93" s="4"/>
    </row>
    <row r="97" spans="7:11" x14ac:dyDescent="0.25">
      <c r="G97" s="1"/>
      <c r="H97" s="25"/>
      <c r="I97" s="4"/>
      <c r="J97" s="8"/>
      <c r="K97" s="4"/>
    </row>
    <row r="98" spans="7:11" x14ac:dyDescent="0.25">
      <c r="G98" s="1"/>
      <c r="H98" s="25"/>
      <c r="I98" s="4"/>
      <c r="J98" s="8"/>
      <c r="K98" s="4"/>
    </row>
    <row r="102" spans="7:11" x14ac:dyDescent="0.25">
      <c r="G102" s="1"/>
      <c r="H102" s="25"/>
      <c r="I102" s="4"/>
      <c r="J102" s="8"/>
      <c r="K102" s="4"/>
    </row>
    <row r="103" spans="7:11" x14ac:dyDescent="0.25">
      <c r="G103" s="1"/>
      <c r="H103" s="25"/>
      <c r="I103" s="4"/>
      <c r="J103" s="8"/>
      <c r="K103" s="4"/>
    </row>
    <row r="107" spans="7:11" x14ac:dyDescent="0.25">
      <c r="G107" s="1"/>
      <c r="H107" s="25"/>
      <c r="I107" s="4"/>
      <c r="J107" s="8"/>
      <c r="K107" s="4"/>
    </row>
    <row r="108" spans="7:11" x14ac:dyDescent="0.25">
      <c r="G108" s="1"/>
      <c r="H108" s="25"/>
      <c r="I108" s="4"/>
      <c r="J108" s="8"/>
      <c r="K108" s="4"/>
    </row>
    <row r="112" spans="7:11" x14ac:dyDescent="0.25">
      <c r="G112" s="1"/>
      <c r="H112" s="25"/>
      <c r="I112" s="4"/>
      <c r="J112" s="8"/>
      <c r="K112" s="4"/>
    </row>
    <row r="113" spans="7:11" x14ac:dyDescent="0.25">
      <c r="G113" s="1"/>
      <c r="H113" s="25"/>
      <c r="I113" s="4"/>
      <c r="J113" s="8"/>
      <c r="K113" s="4"/>
    </row>
    <row r="114" spans="7:11" x14ac:dyDescent="0.25">
      <c r="G114" s="1"/>
      <c r="H114" s="25"/>
      <c r="I114" s="4"/>
      <c r="J114" s="8"/>
      <c r="K114" s="4"/>
    </row>
    <row r="118" spans="7:11" x14ac:dyDescent="0.25">
      <c r="G118" s="1"/>
      <c r="H118" s="25"/>
      <c r="I118" s="3"/>
      <c r="J118" s="8"/>
      <c r="K118" s="4"/>
    </row>
    <row r="119" spans="7:11" x14ac:dyDescent="0.25">
      <c r="G119" s="1"/>
      <c r="H119" s="25"/>
      <c r="I119" s="3"/>
      <c r="J119" s="8"/>
      <c r="K119" s="4"/>
    </row>
    <row r="123" spans="7:11" x14ac:dyDescent="0.25">
      <c r="G123" s="1"/>
      <c r="H123" s="25"/>
      <c r="I123" s="3"/>
      <c r="J123" s="8"/>
      <c r="K123" s="4"/>
    </row>
    <row r="124" spans="7:11" x14ac:dyDescent="0.25">
      <c r="G124" s="1"/>
      <c r="H124" s="25"/>
      <c r="I124" s="3"/>
      <c r="J124" s="8"/>
      <c r="K124" s="4"/>
    </row>
    <row r="125" spans="7:11" x14ac:dyDescent="0.25">
      <c r="G125" s="1"/>
      <c r="H125" s="25"/>
      <c r="I125" s="3"/>
      <c r="J125" s="8"/>
      <c r="K125" s="4"/>
    </row>
    <row r="126" spans="7:11" x14ac:dyDescent="0.25">
      <c r="G126" s="1"/>
      <c r="H126" s="25"/>
      <c r="I126" s="3"/>
      <c r="J126" s="8"/>
      <c r="K126" s="4"/>
    </row>
    <row r="127" spans="7:11" x14ac:dyDescent="0.25">
      <c r="G127" s="1"/>
      <c r="H127" s="25"/>
      <c r="I127" s="3"/>
      <c r="J127" s="8"/>
      <c r="K127" s="4"/>
    </row>
    <row r="128" spans="7:11" x14ac:dyDescent="0.25">
      <c r="G128" s="1"/>
      <c r="H128" s="25"/>
      <c r="I128" s="3"/>
      <c r="J128" s="8"/>
      <c r="K128" s="4"/>
    </row>
  </sheetData>
  <sortState xmlns:xlrd2="http://schemas.microsoft.com/office/spreadsheetml/2017/richdata2" ref="A11:K39">
    <sortCondition ref="A11:A39"/>
  </sortState>
  <mergeCells count="3">
    <mergeCell ref="N12:Q12"/>
    <mergeCell ref="N23:Q23"/>
    <mergeCell ref="U12:V1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F297-CC6B-4760-BF93-D863827CB076}">
  <dimension ref="A1:P2187"/>
  <sheetViews>
    <sheetView workbookViewId="0">
      <selection activeCell="L5" sqref="L5"/>
    </sheetView>
  </sheetViews>
  <sheetFormatPr defaultRowHeight="15" x14ac:dyDescent="0.25"/>
  <sheetData>
    <row r="1" spans="1:16" x14ac:dyDescent="0.25">
      <c r="A1" s="47" t="s">
        <v>39</v>
      </c>
      <c r="B1" s="47" t="s">
        <v>40</v>
      </c>
      <c r="C1" s="47" t="s">
        <v>41</v>
      </c>
      <c r="D1" s="47" t="s">
        <v>42</v>
      </c>
      <c r="E1" s="47" t="s">
        <v>13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.75" thickBot="1" x14ac:dyDescent="0.3">
      <c r="A2" s="49">
        <v>15001</v>
      </c>
      <c r="B2" s="50" t="s">
        <v>43</v>
      </c>
      <c r="C2" s="50" t="s">
        <v>44</v>
      </c>
      <c r="D2" s="50" t="s">
        <v>45</v>
      </c>
      <c r="E2" s="49">
        <v>5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51">
        <v>15003</v>
      </c>
      <c r="B3" s="48" t="s">
        <v>43</v>
      </c>
      <c r="C3" s="48" t="s">
        <v>46</v>
      </c>
      <c r="D3" s="48" t="s">
        <v>45</v>
      </c>
      <c r="E3" s="51">
        <v>5</v>
      </c>
      <c r="F3" s="48"/>
      <c r="G3" s="48"/>
      <c r="H3" s="48"/>
      <c r="I3" s="48"/>
      <c r="J3" s="52"/>
      <c r="K3" s="53"/>
      <c r="L3" s="53"/>
      <c r="M3" s="54"/>
      <c r="N3" s="48"/>
      <c r="O3" s="48"/>
      <c r="P3" s="48"/>
    </row>
    <row r="4" spans="1:16" ht="15.75" thickBot="1" x14ac:dyDescent="0.3">
      <c r="A4" s="49">
        <v>15004</v>
      </c>
      <c r="B4" s="50" t="s">
        <v>47</v>
      </c>
      <c r="C4" s="50" t="s">
        <v>48</v>
      </c>
      <c r="D4" s="50" t="s">
        <v>49</v>
      </c>
      <c r="E4" s="49">
        <v>5</v>
      </c>
      <c r="F4" s="48"/>
      <c r="G4" s="48"/>
      <c r="H4" s="48"/>
      <c r="I4" s="48"/>
      <c r="J4" s="55"/>
      <c r="K4" s="56"/>
      <c r="L4" s="56"/>
      <c r="M4" s="57"/>
      <c r="N4" s="56"/>
      <c r="O4" s="56"/>
      <c r="P4" s="56"/>
    </row>
    <row r="5" spans="1:16" ht="15.75" thickBot="1" x14ac:dyDescent="0.3">
      <c r="A5" s="51">
        <v>15005</v>
      </c>
      <c r="B5" s="48" t="s">
        <v>43</v>
      </c>
      <c r="C5" s="48" t="s">
        <v>50</v>
      </c>
      <c r="D5" s="48" t="s">
        <v>45</v>
      </c>
      <c r="E5" s="51">
        <v>5</v>
      </c>
      <c r="F5" s="48"/>
      <c r="G5" s="48"/>
      <c r="H5" s="48"/>
      <c r="I5" s="48"/>
      <c r="J5" s="55"/>
      <c r="K5" s="58" t="s">
        <v>51</v>
      </c>
      <c r="L5" s="59">
        <v>19608</v>
      </c>
      <c r="M5" s="60"/>
      <c r="N5" s="58"/>
      <c r="O5" s="58"/>
      <c r="P5" s="58"/>
    </row>
    <row r="6" spans="1:16" x14ac:dyDescent="0.25">
      <c r="A6" s="49">
        <v>15006</v>
      </c>
      <c r="B6" s="50" t="s">
        <v>47</v>
      </c>
      <c r="C6" s="50" t="s">
        <v>52</v>
      </c>
      <c r="D6" s="50" t="s">
        <v>53</v>
      </c>
      <c r="E6" s="49">
        <v>5</v>
      </c>
      <c r="F6" s="48"/>
      <c r="G6" s="48"/>
      <c r="H6" s="48"/>
      <c r="I6" s="48"/>
      <c r="J6" s="55"/>
      <c r="K6" s="48"/>
      <c r="L6" s="48"/>
      <c r="M6" s="61"/>
      <c r="N6" s="48"/>
      <c r="O6" s="48"/>
      <c r="P6" s="48"/>
    </row>
    <row r="7" spans="1:16" x14ac:dyDescent="0.25">
      <c r="A7" s="51">
        <v>15007</v>
      </c>
      <c r="B7" s="48" t="s">
        <v>43</v>
      </c>
      <c r="C7" s="48" t="s">
        <v>54</v>
      </c>
      <c r="D7" s="48" t="s">
        <v>53</v>
      </c>
      <c r="E7" s="51">
        <v>5</v>
      </c>
      <c r="F7" s="48"/>
      <c r="G7" s="48"/>
      <c r="H7" s="48"/>
      <c r="I7" s="48"/>
      <c r="J7" s="55"/>
      <c r="K7" s="48"/>
      <c r="L7" s="48"/>
      <c r="M7" s="61"/>
      <c r="N7" s="48"/>
      <c r="O7" s="48"/>
      <c r="P7" s="48"/>
    </row>
    <row r="8" spans="1:16" x14ac:dyDescent="0.25">
      <c r="A8" s="49">
        <v>15009</v>
      </c>
      <c r="B8" s="50" t="s">
        <v>43</v>
      </c>
      <c r="C8" s="50" t="s">
        <v>45</v>
      </c>
      <c r="D8" s="50" t="s">
        <v>45</v>
      </c>
      <c r="E8" s="49">
        <v>5</v>
      </c>
      <c r="F8" s="48"/>
      <c r="G8" s="48"/>
      <c r="H8" s="48"/>
      <c r="I8" s="48"/>
      <c r="J8" s="55"/>
      <c r="K8" s="48" t="s">
        <v>42</v>
      </c>
      <c r="L8" s="62" t="str">
        <f>VLOOKUP(L5,$A$2:$E$2187,4,TRUE)</f>
        <v>Berks</v>
      </c>
      <c r="M8" s="61"/>
      <c r="N8" s="48"/>
      <c r="O8" s="48"/>
      <c r="P8" s="48"/>
    </row>
    <row r="9" spans="1:16" x14ac:dyDescent="0.25">
      <c r="A9" s="51">
        <v>15010</v>
      </c>
      <c r="B9" s="48" t="s">
        <v>43</v>
      </c>
      <c r="C9" s="48" t="s">
        <v>55</v>
      </c>
      <c r="D9" s="48" t="s">
        <v>45</v>
      </c>
      <c r="E9" s="51">
        <v>5</v>
      </c>
      <c r="F9" s="48"/>
      <c r="G9" s="48"/>
      <c r="H9" s="48"/>
      <c r="I9" s="48"/>
      <c r="J9" s="55"/>
      <c r="K9" s="48" t="s">
        <v>13</v>
      </c>
      <c r="L9" s="62">
        <f>VLOOKUP(L5,$A$2:$E$2187,5,TRUE)</f>
        <v>2</v>
      </c>
      <c r="M9" s="61"/>
      <c r="N9" s="48"/>
      <c r="O9" s="48"/>
      <c r="P9" s="48"/>
    </row>
    <row r="10" spans="1:16" x14ac:dyDescent="0.25">
      <c r="A10" s="49">
        <v>15012</v>
      </c>
      <c r="B10" s="50" t="s">
        <v>43</v>
      </c>
      <c r="C10" s="50" t="s">
        <v>56</v>
      </c>
      <c r="D10" s="50" t="s">
        <v>57</v>
      </c>
      <c r="E10" s="49">
        <v>5</v>
      </c>
      <c r="F10" s="48"/>
      <c r="G10" s="48"/>
      <c r="H10" s="48"/>
      <c r="I10" s="48"/>
      <c r="J10" s="55"/>
      <c r="K10" s="48"/>
      <c r="L10" s="48"/>
      <c r="M10" s="61"/>
      <c r="N10" s="48"/>
      <c r="O10" s="48"/>
      <c r="P10" s="48"/>
    </row>
    <row r="11" spans="1:16" ht="15.75" thickBot="1" x14ac:dyDescent="0.3">
      <c r="A11" s="51">
        <v>15014</v>
      </c>
      <c r="B11" s="48" t="s">
        <v>43</v>
      </c>
      <c r="C11" s="48" t="s">
        <v>58</v>
      </c>
      <c r="D11" s="48" t="s">
        <v>53</v>
      </c>
      <c r="E11" s="51">
        <v>5</v>
      </c>
      <c r="F11" s="48"/>
      <c r="G11" s="48"/>
      <c r="H11" s="48"/>
      <c r="I11" s="48"/>
      <c r="J11" s="63"/>
      <c r="K11" s="64"/>
      <c r="L11" s="64"/>
      <c r="M11" s="65"/>
      <c r="N11" s="48"/>
      <c r="O11" s="48"/>
      <c r="P11" s="48"/>
    </row>
    <row r="12" spans="1:16" x14ac:dyDescent="0.25">
      <c r="A12" s="49">
        <v>15015</v>
      </c>
      <c r="B12" s="50" t="s">
        <v>43</v>
      </c>
      <c r="C12" s="50" t="s">
        <v>59</v>
      </c>
      <c r="D12" s="50" t="s">
        <v>53</v>
      </c>
      <c r="E12" s="49">
        <v>5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25">
      <c r="A13" s="51">
        <v>15017</v>
      </c>
      <c r="B13" s="48" t="s">
        <v>43</v>
      </c>
      <c r="C13" s="48" t="s">
        <v>60</v>
      </c>
      <c r="D13" s="48" t="s">
        <v>53</v>
      </c>
      <c r="E13" s="51">
        <v>5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x14ac:dyDescent="0.25">
      <c r="A14" s="49">
        <v>15018</v>
      </c>
      <c r="B14" s="50" t="s">
        <v>43</v>
      </c>
      <c r="C14" s="50" t="s">
        <v>61</v>
      </c>
      <c r="D14" s="50" t="s">
        <v>53</v>
      </c>
      <c r="E14" s="49">
        <v>5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x14ac:dyDescent="0.25">
      <c r="A15" s="51">
        <v>15019</v>
      </c>
      <c r="B15" s="48" t="s">
        <v>43</v>
      </c>
      <c r="C15" s="48" t="s">
        <v>62</v>
      </c>
      <c r="D15" s="48" t="s">
        <v>49</v>
      </c>
      <c r="E15" s="51">
        <v>5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x14ac:dyDescent="0.25">
      <c r="A16" s="49">
        <v>15020</v>
      </c>
      <c r="B16" s="50" t="s">
        <v>47</v>
      </c>
      <c r="C16" s="50" t="s">
        <v>63</v>
      </c>
      <c r="D16" s="50" t="s">
        <v>53</v>
      </c>
      <c r="E16" s="49">
        <v>5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x14ac:dyDescent="0.25">
      <c r="A17" s="51">
        <v>15021</v>
      </c>
      <c r="B17" s="48" t="s">
        <v>43</v>
      </c>
      <c r="C17" s="48" t="s">
        <v>64</v>
      </c>
      <c r="D17" s="48" t="s">
        <v>49</v>
      </c>
      <c r="E17" s="51">
        <v>5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x14ac:dyDescent="0.25">
      <c r="A18" s="49">
        <v>15022</v>
      </c>
      <c r="B18" s="50" t="s">
        <v>43</v>
      </c>
      <c r="C18" s="50" t="s">
        <v>65</v>
      </c>
      <c r="D18" s="50" t="s">
        <v>49</v>
      </c>
      <c r="E18" s="49">
        <v>5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x14ac:dyDescent="0.25">
      <c r="A19" s="51">
        <v>15024</v>
      </c>
      <c r="B19" s="48" t="s">
        <v>43</v>
      </c>
      <c r="C19" s="48" t="s">
        <v>66</v>
      </c>
      <c r="D19" s="48" t="s">
        <v>53</v>
      </c>
      <c r="E19" s="51">
        <v>5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25">
      <c r="A20" s="49">
        <v>15025</v>
      </c>
      <c r="B20" s="50" t="s">
        <v>43</v>
      </c>
      <c r="C20" s="50" t="s">
        <v>67</v>
      </c>
      <c r="D20" s="50" t="s">
        <v>53</v>
      </c>
      <c r="E20" s="49">
        <v>5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x14ac:dyDescent="0.25">
      <c r="A21" s="51">
        <v>15026</v>
      </c>
      <c r="B21" s="48" t="s">
        <v>43</v>
      </c>
      <c r="C21" s="48" t="s">
        <v>68</v>
      </c>
      <c r="D21" s="48" t="s">
        <v>45</v>
      </c>
      <c r="E21" s="51">
        <v>5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x14ac:dyDescent="0.25">
      <c r="A22" s="49">
        <v>15027</v>
      </c>
      <c r="B22" s="50" t="s">
        <v>43</v>
      </c>
      <c r="C22" s="50" t="s">
        <v>69</v>
      </c>
      <c r="D22" s="50" t="s">
        <v>45</v>
      </c>
      <c r="E22" s="49">
        <v>5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51">
        <v>15028</v>
      </c>
      <c r="B23" s="48" t="s">
        <v>47</v>
      </c>
      <c r="C23" s="48" t="s">
        <v>70</v>
      </c>
      <c r="D23" s="48" t="s">
        <v>53</v>
      </c>
      <c r="E23" s="51">
        <v>5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x14ac:dyDescent="0.25">
      <c r="A24" s="49">
        <v>15030</v>
      </c>
      <c r="B24" s="50" t="s">
        <v>43</v>
      </c>
      <c r="C24" s="50" t="s">
        <v>71</v>
      </c>
      <c r="D24" s="50" t="s">
        <v>53</v>
      </c>
      <c r="E24" s="49">
        <v>5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25">
      <c r="A25" s="51">
        <v>15031</v>
      </c>
      <c r="B25" s="48" t="s">
        <v>43</v>
      </c>
      <c r="C25" s="48" t="s">
        <v>72</v>
      </c>
      <c r="D25" s="48" t="s">
        <v>53</v>
      </c>
      <c r="E25" s="51">
        <v>5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x14ac:dyDescent="0.25">
      <c r="A26" s="49">
        <v>15032</v>
      </c>
      <c r="B26" s="50" t="s">
        <v>47</v>
      </c>
      <c r="C26" s="50" t="s">
        <v>73</v>
      </c>
      <c r="D26" s="50" t="s">
        <v>53</v>
      </c>
      <c r="E26" s="49">
        <v>5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x14ac:dyDescent="0.25">
      <c r="A27" s="51">
        <v>15033</v>
      </c>
      <c r="B27" s="48" t="s">
        <v>43</v>
      </c>
      <c r="C27" s="48" t="s">
        <v>74</v>
      </c>
      <c r="D27" s="48" t="s">
        <v>49</v>
      </c>
      <c r="E27" s="51">
        <v>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x14ac:dyDescent="0.25">
      <c r="A28" s="49">
        <v>15034</v>
      </c>
      <c r="B28" s="50" t="s">
        <v>43</v>
      </c>
      <c r="C28" s="50" t="s">
        <v>75</v>
      </c>
      <c r="D28" s="50" t="s">
        <v>53</v>
      </c>
      <c r="E28" s="49">
        <v>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 x14ac:dyDescent="0.25">
      <c r="A29" s="51">
        <v>15035</v>
      </c>
      <c r="B29" s="48" t="s">
        <v>43</v>
      </c>
      <c r="C29" s="48" t="s">
        <v>76</v>
      </c>
      <c r="D29" s="48" t="s">
        <v>53</v>
      </c>
      <c r="E29" s="51">
        <v>5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x14ac:dyDescent="0.25">
      <c r="A30" s="49">
        <v>15037</v>
      </c>
      <c r="B30" s="50" t="s">
        <v>43</v>
      </c>
      <c r="C30" s="50" t="s">
        <v>77</v>
      </c>
      <c r="D30" s="50" t="s">
        <v>53</v>
      </c>
      <c r="E30" s="49">
        <v>5</v>
      </c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5">
      <c r="A31" s="51">
        <v>15038</v>
      </c>
      <c r="B31" s="48" t="s">
        <v>47</v>
      </c>
      <c r="C31" s="48" t="s">
        <v>78</v>
      </c>
      <c r="D31" s="48" t="s">
        <v>49</v>
      </c>
      <c r="E31" s="51">
        <v>5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5">
      <c r="A32" s="49">
        <v>15042</v>
      </c>
      <c r="B32" s="50" t="s">
        <v>43</v>
      </c>
      <c r="C32" s="50" t="s">
        <v>79</v>
      </c>
      <c r="D32" s="50" t="s">
        <v>45</v>
      </c>
      <c r="E32" s="49">
        <v>5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x14ac:dyDescent="0.25">
      <c r="A33" s="51">
        <v>15043</v>
      </c>
      <c r="B33" s="48" t="s">
        <v>43</v>
      </c>
      <c r="C33" s="48" t="s">
        <v>80</v>
      </c>
      <c r="D33" s="48" t="s">
        <v>45</v>
      </c>
      <c r="E33" s="51">
        <v>5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5">
      <c r="A34" s="49">
        <v>15044</v>
      </c>
      <c r="B34" s="50" t="s">
        <v>43</v>
      </c>
      <c r="C34" s="50" t="s">
        <v>81</v>
      </c>
      <c r="D34" s="50" t="s">
        <v>53</v>
      </c>
      <c r="E34" s="49">
        <v>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25">
      <c r="A35" s="51">
        <v>15045</v>
      </c>
      <c r="B35" s="48" t="s">
        <v>43</v>
      </c>
      <c r="C35" s="48" t="s">
        <v>82</v>
      </c>
      <c r="D35" s="48" t="s">
        <v>53</v>
      </c>
      <c r="E35" s="51">
        <v>5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x14ac:dyDescent="0.25">
      <c r="A36" s="49">
        <v>15046</v>
      </c>
      <c r="B36" s="50" t="s">
        <v>43</v>
      </c>
      <c r="C36" s="50" t="s">
        <v>83</v>
      </c>
      <c r="D36" s="50" t="s">
        <v>53</v>
      </c>
      <c r="E36" s="49">
        <v>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x14ac:dyDescent="0.25">
      <c r="A37" s="51">
        <v>15047</v>
      </c>
      <c r="B37" s="48" t="s">
        <v>47</v>
      </c>
      <c r="C37" s="48" t="s">
        <v>84</v>
      </c>
      <c r="D37" s="48" t="s">
        <v>53</v>
      </c>
      <c r="E37" s="51">
        <v>5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x14ac:dyDescent="0.25">
      <c r="A38" s="49">
        <v>15049</v>
      </c>
      <c r="B38" s="50" t="s">
        <v>43</v>
      </c>
      <c r="C38" s="50" t="s">
        <v>85</v>
      </c>
      <c r="D38" s="50" t="s">
        <v>53</v>
      </c>
      <c r="E38" s="49">
        <v>5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x14ac:dyDescent="0.25">
      <c r="A39" s="51">
        <v>15050</v>
      </c>
      <c r="B39" s="48" t="s">
        <v>43</v>
      </c>
      <c r="C39" s="48" t="s">
        <v>86</v>
      </c>
      <c r="D39" s="48" t="s">
        <v>45</v>
      </c>
      <c r="E39" s="51">
        <v>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x14ac:dyDescent="0.25">
      <c r="A40" s="49">
        <v>15051</v>
      </c>
      <c r="B40" s="50" t="s">
        <v>43</v>
      </c>
      <c r="C40" s="50" t="s">
        <v>87</v>
      </c>
      <c r="D40" s="50" t="s">
        <v>53</v>
      </c>
      <c r="E40" s="49">
        <v>5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x14ac:dyDescent="0.25">
      <c r="A41" s="51">
        <v>15052</v>
      </c>
      <c r="B41" s="48" t="s">
        <v>43</v>
      </c>
      <c r="C41" s="48" t="s">
        <v>88</v>
      </c>
      <c r="D41" s="48" t="s">
        <v>45</v>
      </c>
      <c r="E41" s="51">
        <v>5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x14ac:dyDescent="0.25">
      <c r="A42" s="49">
        <v>15053</v>
      </c>
      <c r="B42" s="50" t="s">
        <v>43</v>
      </c>
      <c r="C42" s="50" t="s">
        <v>89</v>
      </c>
      <c r="D42" s="50" t="s">
        <v>49</v>
      </c>
      <c r="E42" s="49">
        <v>5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25">
      <c r="A43" s="51">
        <v>15054</v>
      </c>
      <c r="B43" s="48" t="s">
        <v>47</v>
      </c>
      <c r="C43" s="48" t="s">
        <v>90</v>
      </c>
      <c r="D43" s="48" t="s">
        <v>49</v>
      </c>
      <c r="E43" s="51">
        <v>5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49">
        <v>15055</v>
      </c>
      <c r="B44" s="50" t="s">
        <v>43</v>
      </c>
      <c r="C44" s="50" t="s">
        <v>91</v>
      </c>
      <c r="D44" s="50" t="s">
        <v>49</v>
      </c>
      <c r="E44" s="49">
        <v>5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51">
        <v>15056</v>
      </c>
      <c r="B45" s="48" t="s">
        <v>43</v>
      </c>
      <c r="C45" s="48" t="s">
        <v>92</v>
      </c>
      <c r="D45" s="48" t="s">
        <v>53</v>
      </c>
      <c r="E45" s="51">
        <v>5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x14ac:dyDescent="0.25">
      <c r="A46" s="49">
        <v>15057</v>
      </c>
      <c r="B46" s="50" t="s">
        <v>43</v>
      </c>
      <c r="C46" s="50" t="s">
        <v>93</v>
      </c>
      <c r="D46" s="50" t="s">
        <v>49</v>
      </c>
      <c r="E46" s="49">
        <v>5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x14ac:dyDescent="0.25">
      <c r="A47" s="51">
        <v>15059</v>
      </c>
      <c r="B47" s="48" t="s">
        <v>43</v>
      </c>
      <c r="C47" s="48" t="s">
        <v>94</v>
      </c>
      <c r="D47" s="48" t="s">
        <v>45</v>
      </c>
      <c r="E47" s="51">
        <v>5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5">
      <c r="A48" s="49">
        <v>15060</v>
      </c>
      <c r="B48" s="50" t="s">
        <v>43</v>
      </c>
      <c r="C48" s="50" t="s">
        <v>95</v>
      </c>
      <c r="D48" s="50" t="s">
        <v>49</v>
      </c>
      <c r="E48" s="49">
        <v>5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51">
        <v>15061</v>
      </c>
      <c r="B49" s="48" t="s">
        <v>43</v>
      </c>
      <c r="C49" s="48" t="s">
        <v>96</v>
      </c>
      <c r="D49" s="48" t="s">
        <v>45</v>
      </c>
      <c r="E49" s="51">
        <v>5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1:16" x14ac:dyDescent="0.25">
      <c r="A50" s="49">
        <v>15062</v>
      </c>
      <c r="B50" s="50" t="s">
        <v>43</v>
      </c>
      <c r="C50" s="50" t="s">
        <v>97</v>
      </c>
      <c r="D50" s="50" t="s">
        <v>98</v>
      </c>
      <c r="E50" s="49">
        <v>5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51">
        <v>15063</v>
      </c>
      <c r="B51" s="48" t="s">
        <v>43</v>
      </c>
      <c r="C51" s="48" t="s">
        <v>99</v>
      </c>
      <c r="D51" s="48" t="s">
        <v>49</v>
      </c>
      <c r="E51" s="51">
        <v>5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49">
        <v>15064</v>
      </c>
      <c r="B52" s="50" t="s">
        <v>43</v>
      </c>
      <c r="C52" s="50" t="s">
        <v>100</v>
      </c>
      <c r="D52" s="50" t="s">
        <v>53</v>
      </c>
      <c r="E52" s="49">
        <v>5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51">
        <v>15065</v>
      </c>
      <c r="B53" s="48" t="s">
        <v>43</v>
      </c>
      <c r="C53" s="48" t="s">
        <v>101</v>
      </c>
      <c r="D53" s="48" t="s">
        <v>53</v>
      </c>
      <c r="E53" s="51">
        <v>5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6" x14ac:dyDescent="0.25">
      <c r="A54" s="49">
        <v>15066</v>
      </c>
      <c r="B54" s="50" t="s">
        <v>43</v>
      </c>
      <c r="C54" s="50" t="s">
        <v>102</v>
      </c>
      <c r="D54" s="50" t="s">
        <v>45</v>
      </c>
      <c r="E54" s="49">
        <v>5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51">
        <v>15067</v>
      </c>
      <c r="B55" s="48" t="s">
        <v>43</v>
      </c>
      <c r="C55" s="48" t="s">
        <v>103</v>
      </c>
      <c r="D55" s="48" t="s">
        <v>49</v>
      </c>
      <c r="E55" s="51">
        <v>5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x14ac:dyDescent="0.25">
      <c r="A56" s="49">
        <v>15068</v>
      </c>
      <c r="B56" s="50" t="s">
        <v>43</v>
      </c>
      <c r="C56" s="50" t="s">
        <v>104</v>
      </c>
      <c r="D56" s="50" t="s">
        <v>98</v>
      </c>
      <c r="E56" s="49">
        <v>5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x14ac:dyDescent="0.25">
      <c r="A57" s="51">
        <v>15069</v>
      </c>
      <c r="B57" s="48" t="s">
        <v>105</v>
      </c>
      <c r="C57" s="48" t="s">
        <v>104</v>
      </c>
      <c r="D57" s="48" t="s">
        <v>98</v>
      </c>
      <c r="E57" s="51">
        <v>5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x14ac:dyDescent="0.25">
      <c r="A58" s="49">
        <v>15071</v>
      </c>
      <c r="B58" s="50" t="s">
        <v>43</v>
      </c>
      <c r="C58" s="50" t="s">
        <v>106</v>
      </c>
      <c r="D58" s="50" t="s">
        <v>53</v>
      </c>
      <c r="E58" s="49">
        <v>5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51">
        <v>15072</v>
      </c>
      <c r="B59" s="48" t="s">
        <v>47</v>
      </c>
      <c r="C59" s="48" t="s">
        <v>107</v>
      </c>
      <c r="D59" s="48" t="s">
        <v>98</v>
      </c>
      <c r="E59" s="51">
        <v>5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x14ac:dyDescent="0.25">
      <c r="A60" s="49">
        <v>15074</v>
      </c>
      <c r="B60" s="50" t="s">
        <v>43</v>
      </c>
      <c r="C60" s="50" t="s">
        <v>108</v>
      </c>
      <c r="D60" s="50" t="s">
        <v>45</v>
      </c>
      <c r="E60" s="49">
        <v>5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A61" s="51">
        <v>15075</v>
      </c>
      <c r="B61" s="48" t="s">
        <v>47</v>
      </c>
      <c r="C61" s="48" t="s">
        <v>109</v>
      </c>
      <c r="D61" s="48" t="s">
        <v>53</v>
      </c>
      <c r="E61" s="51">
        <v>5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x14ac:dyDescent="0.25">
      <c r="A62" s="49">
        <v>15076</v>
      </c>
      <c r="B62" s="50" t="s">
        <v>43</v>
      </c>
      <c r="C62" s="50" t="s">
        <v>110</v>
      </c>
      <c r="D62" s="50" t="s">
        <v>53</v>
      </c>
      <c r="E62" s="49">
        <v>5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51">
        <v>15077</v>
      </c>
      <c r="B63" s="48" t="s">
        <v>43</v>
      </c>
      <c r="C63" s="48" t="s">
        <v>111</v>
      </c>
      <c r="D63" s="48" t="s">
        <v>45</v>
      </c>
      <c r="E63" s="51">
        <v>5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x14ac:dyDescent="0.25">
      <c r="A64" s="49">
        <v>15078</v>
      </c>
      <c r="B64" s="50" t="s">
        <v>43</v>
      </c>
      <c r="C64" s="50" t="s">
        <v>112</v>
      </c>
      <c r="D64" s="50" t="s">
        <v>49</v>
      </c>
      <c r="E64" s="49">
        <v>5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1:16" x14ac:dyDescent="0.25">
      <c r="A65" s="51">
        <v>15081</v>
      </c>
      <c r="B65" s="48" t="s">
        <v>47</v>
      </c>
      <c r="C65" s="48" t="s">
        <v>113</v>
      </c>
      <c r="D65" s="48" t="s">
        <v>45</v>
      </c>
      <c r="E65" s="51">
        <v>5</v>
      </c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x14ac:dyDescent="0.25">
      <c r="A66" s="49">
        <v>15082</v>
      </c>
      <c r="B66" s="50" t="s">
        <v>47</v>
      </c>
      <c r="C66" s="50" t="s">
        <v>114</v>
      </c>
      <c r="D66" s="50" t="s">
        <v>53</v>
      </c>
      <c r="E66" s="49">
        <v>5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51">
        <v>15083</v>
      </c>
      <c r="B67" s="48" t="s">
        <v>43</v>
      </c>
      <c r="C67" s="48" t="s">
        <v>115</v>
      </c>
      <c r="D67" s="48" t="s">
        <v>98</v>
      </c>
      <c r="E67" s="51">
        <v>5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x14ac:dyDescent="0.25">
      <c r="A68" s="49">
        <v>15084</v>
      </c>
      <c r="B68" s="50" t="s">
        <v>43</v>
      </c>
      <c r="C68" s="50" t="s">
        <v>116</v>
      </c>
      <c r="D68" s="50" t="s">
        <v>53</v>
      </c>
      <c r="E68" s="49">
        <v>5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x14ac:dyDescent="0.25">
      <c r="A69" s="51">
        <v>15085</v>
      </c>
      <c r="B69" s="48" t="s">
        <v>43</v>
      </c>
      <c r="C69" s="48" t="s">
        <v>117</v>
      </c>
      <c r="D69" s="48" t="s">
        <v>98</v>
      </c>
      <c r="E69" s="51">
        <v>5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x14ac:dyDescent="0.25">
      <c r="A70" s="49">
        <v>15086</v>
      </c>
      <c r="B70" s="50" t="s">
        <v>43</v>
      </c>
      <c r="C70" s="50" t="s">
        <v>118</v>
      </c>
      <c r="D70" s="50" t="s">
        <v>53</v>
      </c>
      <c r="E70" s="49">
        <v>5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51">
        <v>15087</v>
      </c>
      <c r="B71" s="48" t="s">
        <v>47</v>
      </c>
      <c r="C71" s="48" t="s">
        <v>119</v>
      </c>
      <c r="D71" s="48" t="s">
        <v>98</v>
      </c>
      <c r="E71" s="51">
        <v>5</v>
      </c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16" x14ac:dyDescent="0.25">
      <c r="A72" s="49">
        <v>15088</v>
      </c>
      <c r="B72" s="50" t="s">
        <v>47</v>
      </c>
      <c r="C72" s="50" t="s">
        <v>120</v>
      </c>
      <c r="D72" s="50" t="s">
        <v>53</v>
      </c>
      <c r="E72" s="49">
        <v>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51">
        <v>15089</v>
      </c>
      <c r="B73" s="48" t="s">
        <v>43</v>
      </c>
      <c r="C73" s="48" t="s">
        <v>121</v>
      </c>
      <c r="D73" s="48" t="s">
        <v>98</v>
      </c>
      <c r="E73" s="51">
        <v>5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</row>
    <row r="74" spans="1:16" x14ac:dyDescent="0.25">
      <c r="A74" s="49">
        <v>15090</v>
      </c>
      <c r="B74" s="50" t="s">
        <v>43</v>
      </c>
      <c r="C74" s="50" t="s">
        <v>122</v>
      </c>
      <c r="D74" s="50" t="s">
        <v>53</v>
      </c>
      <c r="E74" s="49">
        <v>5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</row>
    <row r="75" spans="1:16" x14ac:dyDescent="0.25">
      <c r="A75" s="51">
        <v>15091</v>
      </c>
      <c r="B75" s="48" t="s">
        <v>47</v>
      </c>
      <c r="C75" s="48" t="s">
        <v>123</v>
      </c>
      <c r="D75" s="48" t="s">
        <v>53</v>
      </c>
      <c r="E75" s="51">
        <v>5</v>
      </c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1:16" x14ac:dyDescent="0.25">
      <c r="A76" s="49">
        <v>15095</v>
      </c>
      <c r="B76" s="50" t="s">
        <v>47</v>
      </c>
      <c r="C76" s="50" t="s">
        <v>118</v>
      </c>
      <c r="D76" s="50" t="s">
        <v>53</v>
      </c>
      <c r="E76" s="49">
        <v>5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51">
        <v>15096</v>
      </c>
      <c r="B77" s="48" t="s">
        <v>105</v>
      </c>
      <c r="C77" s="48" t="s">
        <v>118</v>
      </c>
      <c r="D77" s="48" t="s">
        <v>53</v>
      </c>
      <c r="E77" s="51">
        <v>5</v>
      </c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1:16" x14ac:dyDescent="0.25">
      <c r="A78" s="49">
        <v>15101</v>
      </c>
      <c r="B78" s="50" t="s">
        <v>43</v>
      </c>
      <c r="C78" s="50" t="s">
        <v>124</v>
      </c>
      <c r="D78" s="50" t="s">
        <v>53</v>
      </c>
      <c r="E78" s="49">
        <v>5</v>
      </c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x14ac:dyDescent="0.25">
      <c r="A79" s="51">
        <v>15102</v>
      </c>
      <c r="B79" s="48" t="s">
        <v>43</v>
      </c>
      <c r="C79" s="48" t="s">
        <v>125</v>
      </c>
      <c r="D79" s="48" t="s">
        <v>53</v>
      </c>
      <c r="E79" s="51">
        <v>5</v>
      </c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</row>
    <row r="80" spans="1:16" x14ac:dyDescent="0.25">
      <c r="A80" s="49">
        <v>15104</v>
      </c>
      <c r="B80" s="50" t="s">
        <v>43</v>
      </c>
      <c r="C80" s="50" t="s">
        <v>126</v>
      </c>
      <c r="D80" s="50" t="s">
        <v>53</v>
      </c>
      <c r="E80" s="49">
        <v>5</v>
      </c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51">
        <v>15106</v>
      </c>
      <c r="B81" s="48" t="s">
        <v>43</v>
      </c>
      <c r="C81" s="48" t="s">
        <v>127</v>
      </c>
      <c r="D81" s="48" t="s">
        <v>53</v>
      </c>
      <c r="E81" s="51">
        <v>5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1:16" x14ac:dyDescent="0.25">
      <c r="A82" s="49">
        <v>15108</v>
      </c>
      <c r="B82" s="50" t="s">
        <v>43</v>
      </c>
      <c r="C82" s="50" t="s">
        <v>128</v>
      </c>
      <c r="D82" s="50" t="s">
        <v>53</v>
      </c>
      <c r="E82" s="49">
        <v>5</v>
      </c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x14ac:dyDescent="0.25">
      <c r="A83" s="51">
        <v>15110</v>
      </c>
      <c r="B83" s="48" t="s">
        <v>43</v>
      </c>
      <c r="C83" s="48" t="s">
        <v>20</v>
      </c>
      <c r="D83" s="48" t="s">
        <v>53</v>
      </c>
      <c r="E83" s="51">
        <v>5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16" x14ac:dyDescent="0.25">
      <c r="A84" s="49">
        <v>15112</v>
      </c>
      <c r="B84" s="50" t="s">
        <v>43</v>
      </c>
      <c r="C84" s="50" t="s">
        <v>129</v>
      </c>
      <c r="D84" s="50" t="s">
        <v>53</v>
      </c>
      <c r="E84" s="49">
        <v>5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51">
        <v>15116</v>
      </c>
      <c r="B85" s="48" t="s">
        <v>43</v>
      </c>
      <c r="C85" s="48" t="s">
        <v>130</v>
      </c>
      <c r="D85" s="48" t="s">
        <v>53</v>
      </c>
      <c r="E85" s="51">
        <v>5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x14ac:dyDescent="0.25">
      <c r="A86" s="49">
        <v>15120</v>
      </c>
      <c r="B86" s="50" t="s">
        <v>43</v>
      </c>
      <c r="C86" s="50" t="s">
        <v>131</v>
      </c>
      <c r="D86" s="50" t="s">
        <v>53</v>
      </c>
      <c r="E86" s="49">
        <v>5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6" x14ac:dyDescent="0.25">
      <c r="A87" s="51">
        <v>15122</v>
      </c>
      <c r="B87" s="48" t="s">
        <v>43</v>
      </c>
      <c r="C87" s="48" t="s">
        <v>132</v>
      </c>
      <c r="D87" s="48" t="s">
        <v>53</v>
      </c>
      <c r="E87" s="51">
        <v>5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x14ac:dyDescent="0.25">
      <c r="A88" s="49">
        <v>15123</v>
      </c>
      <c r="B88" s="50" t="s">
        <v>43</v>
      </c>
      <c r="C88" s="50" t="s">
        <v>132</v>
      </c>
      <c r="D88" s="50" t="s">
        <v>53</v>
      </c>
      <c r="E88" s="49">
        <v>5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51">
        <v>15126</v>
      </c>
      <c r="B89" s="48" t="s">
        <v>43</v>
      </c>
      <c r="C89" s="48" t="s">
        <v>133</v>
      </c>
      <c r="D89" s="48" t="s">
        <v>53</v>
      </c>
      <c r="E89" s="51">
        <v>5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</row>
    <row r="90" spans="1:16" x14ac:dyDescent="0.25">
      <c r="A90" s="49">
        <v>15127</v>
      </c>
      <c r="B90" s="50" t="s">
        <v>47</v>
      </c>
      <c r="C90" s="50" t="s">
        <v>134</v>
      </c>
      <c r="D90" s="50" t="s">
        <v>53</v>
      </c>
      <c r="E90" s="49">
        <v>5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6" x14ac:dyDescent="0.25">
      <c r="A91" s="51">
        <v>15129</v>
      </c>
      <c r="B91" s="48" t="s">
        <v>43</v>
      </c>
      <c r="C91" s="48" t="s">
        <v>135</v>
      </c>
      <c r="D91" s="48" t="s">
        <v>53</v>
      </c>
      <c r="E91" s="51">
        <v>5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</row>
    <row r="92" spans="1:16" x14ac:dyDescent="0.25">
      <c r="A92" s="49">
        <v>15131</v>
      </c>
      <c r="B92" s="50" t="s">
        <v>43</v>
      </c>
      <c r="C92" s="50" t="s">
        <v>136</v>
      </c>
      <c r="D92" s="50" t="s">
        <v>53</v>
      </c>
      <c r="E92" s="49">
        <v>5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51">
        <v>15132</v>
      </c>
      <c r="B93" s="48" t="s">
        <v>43</v>
      </c>
      <c r="C93" s="48" t="s">
        <v>136</v>
      </c>
      <c r="D93" s="48" t="s">
        <v>53</v>
      </c>
      <c r="E93" s="51">
        <v>5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49">
        <v>15133</v>
      </c>
      <c r="B94" s="50" t="s">
        <v>43</v>
      </c>
      <c r="C94" s="50" t="s">
        <v>136</v>
      </c>
      <c r="D94" s="50" t="s">
        <v>53</v>
      </c>
      <c r="E94" s="49">
        <v>5</v>
      </c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51">
        <v>15134</v>
      </c>
      <c r="B95" s="48" t="s">
        <v>47</v>
      </c>
      <c r="C95" s="48" t="s">
        <v>136</v>
      </c>
      <c r="D95" s="48" t="s">
        <v>53</v>
      </c>
      <c r="E95" s="51">
        <v>5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49">
        <v>15135</v>
      </c>
      <c r="B96" s="50" t="s">
        <v>43</v>
      </c>
      <c r="C96" s="50" t="s">
        <v>136</v>
      </c>
      <c r="D96" s="50" t="s">
        <v>53</v>
      </c>
      <c r="E96" s="49">
        <v>5</v>
      </c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51">
        <v>15136</v>
      </c>
      <c r="B97" s="48" t="s">
        <v>43</v>
      </c>
      <c r="C97" s="48" t="s">
        <v>137</v>
      </c>
      <c r="D97" s="48" t="s">
        <v>53</v>
      </c>
      <c r="E97" s="51">
        <v>5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49">
        <v>15137</v>
      </c>
      <c r="B98" s="50" t="s">
        <v>43</v>
      </c>
      <c r="C98" s="50" t="s">
        <v>138</v>
      </c>
      <c r="D98" s="50" t="s">
        <v>53</v>
      </c>
      <c r="E98" s="49">
        <v>5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51">
        <v>15139</v>
      </c>
      <c r="B99" s="48" t="s">
        <v>43</v>
      </c>
      <c r="C99" s="48" t="s">
        <v>139</v>
      </c>
      <c r="D99" s="48" t="s">
        <v>53</v>
      </c>
      <c r="E99" s="51">
        <v>5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A100" s="49">
        <v>15140</v>
      </c>
      <c r="B100" s="50" t="s">
        <v>43</v>
      </c>
      <c r="C100" s="50" t="s">
        <v>140</v>
      </c>
      <c r="D100" s="50" t="s">
        <v>53</v>
      </c>
      <c r="E100" s="49">
        <v>5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51">
        <v>15142</v>
      </c>
      <c r="B101" s="48" t="s">
        <v>43</v>
      </c>
      <c r="C101" s="48" t="s">
        <v>141</v>
      </c>
      <c r="D101" s="48" t="s">
        <v>53</v>
      </c>
      <c r="E101" s="51">
        <v>5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49">
        <v>15143</v>
      </c>
      <c r="B102" s="50" t="s">
        <v>43</v>
      </c>
      <c r="C102" s="50" t="s">
        <v>142</v>
      </c>
      <c r="D102" s="50" t="s">
        <v>53</v>
      </c>
      <c r="E102" s="49">
        <v>5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51">
        <v>15144</v>
      </c>
      <c r="B103" s="48" t="s">
        <v>43</v>
      </c>
      <c r="C103" s="48" t="s">
        <v>143</v>
      </c>
      <c r="D103" s="48" t="s">
        <v>53</v>
      </c>
      <c r="E103" s="51">
        <v>5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9">
        <v>15145</v>
      </c>
      <c r="B104" s="50" t="s">
        <v>43</v>
      </c>
      <c r="C104" s="50" t="s">
        <v>144</v>
      </c>
      <c r="D104" s="50" t="s">
        <v>53</v>
      </c>
      <c r="E104" s="49">
        <v>5</v>
      </c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51">
        <v>15146</v>
      </c>
      <c r="B105" s="48" t="s">
        <v>43</v>
      </c>
      <c r="C105" s="48" t="s">
        <v>145</v>
      </c>
      <c r="D105" s="48" t="s">
        <v>53</v>
      </c>
      <c r="E105" s="51">
        <v>5</v>
      </c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x14ac:dyDescent="0.25">
      <c r="A106" s="49">
        <v>15147</v>
      </c>
      <c r="B106" s="50" t="s">
        <v>43</v>
      </c>
      <c r="C106" s="50" t="s">
        <v>146</v>
      </c>
      <c r="D106" s="50" t="s">
        <v>53</v>
      </c>
      <c r="E106" s="49">
        <v>5</v>
      </c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51">
        <v>15148</v>
      </c>
      <c r="B107" s="48" t="s">
        <v>43</v>
      </c>
      <c r="C107" s="48" t="s">
        <v>147</v>
      </c>
      <c r="D107" s="48" t="s">
        <v>53</v>
      </c>
      <c r="E107" s="51">
        <v>5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49">
        <v>15201</v>
      </c>
      <c r="B108" s="50" t="s">
        <v>43</v>
      </c>
      <c r="C108" s="50" t="s">
        <v>148</v>
      </c>
      <c r="D108" s="50" t="s">
        <v>53</v>
      </c>
      <c r="E108" s="49">
        <v>5</v>
      </c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51">
        <v>15202</v>
      </c>
      <c r="B109" s="48" t="s">
        <v>43</v>
      </c>
      <c r="C109" s="48" t="s">
        <v>148</v>
      </c>
      <c r="D109" s="48" t="s">
        <v>53</v>
      </c>
      <c r="E109" s="51">
        <v>5</v>
      </c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1:16" x14ac:dyDescent="0.25">
      <c r="A110" s="49">
        <v>15203</v>
      </c>
      <c r="B110" s="50" t="s">
        <v>43</v>
      </c>
      <c r="C110" s="50" t="s">
        <v>148</v>
      </c>
      <c r="D110" s="50" t="s">
        <v>53</v>
      </c>
      <c r="E110" s="49">
        <v>5</v>
      </c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x14ac:dyDescent="0.25">
      <c r="A111" s="51">
        <v>15204</v>
      </c>
      <c r="B111" s="48" t="s">
        <v>43</v>
      </c>
      <c r="C111" s="48" t="s">
        <v>148</v>
      </c>
      <c r="D111" s="48" t="s">
        <v>53</v>
      </c>
      <c r="E111" s="51">
        <v>5</v>
      </c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x14ac:dyDescent="0.25">
      <c r="A112" s="49">
        <v>15205</v>
      </c>
      <c r="B112" s="50" t="s">
        <v>43</v>
      </c>
      <c r="C112" s="50" t="s">
        <v>148</v>
      </c>
      <c r="D112" s="50" t="s">
        <v>53</v>
      </c>
      <c r="E112" s="49">
        <v>5</v>
      </c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</row>
    <row r="113" spans="1:16" x14ac:dyDescent="0.25">
      <c r="A113" s="51">
        <v>15206</v>
      </c>
      <c r="B113" s="48" t="s">
        <v>43</v>
      </c>
      <c r="C113" s="48" t="s">
        <v>148</v>
      </c>
      <c r="D113" s="48" t="s">
        <v>53</v>
      </c>
      <c r="E113" s="51">
        <v>5</v>
      </c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x14ac:dyDescent="0.25">
      <c r="A114" s="49">
        <v>15207</v>
      </c>
      <c r="B114" s="50" t="s">
        <v>43</v>
      </c>
      <c r="C114" s="50" t="s">
        <v>148</v>
      </c>
      <c r="D114" s="50" t="s">
        <v>53</v>
      </c>
      <c r="E114" s="49">
        <v>5</v>
      </c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x14ac:dyDescent="0.25">
      <c r="A115" s="51">
        <v>15208</v>
      </c>
      <c r="B115" s="48" t="s">
        <v>43</v>
      </c>
      <c r="C115" s="48" t="s">
        <v>148</v>
      </c>
      <c r="D115" s="48" t="s">
        <v>53</v>
      </c>
      <c r="E115" s="51">
        <v>5</v>
      </c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x14ac:dyDescent="0.25">
      <c r="A116" s="49">
        <v>15209</v>
      </c>
      <c r="B116" s="50" t="s">
        <v>43</v>
      </c>
      <c r="C116" s="50" t="s">
        <v>148</v>
      </c>
      <c r="D116" s="50" t="s">
        <v>53</v>
      </c>
      <c r="E116" s="49">
        <v>5</v>
      </c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x14ac:dyDescent="0.25">
      <c r="A117" s="51">
        <v>15210</v>
      </c>
      <c r="B117" s="48" t="s">
        <v>43</v>
      </c>
      <c r="C117" s="48" t="s">
        <v>148</v>
      </c>
      <c r="D117" s="48" t="s">
        <v>53</v>
      </c>
      <c r="E117" s="51">
        <v>5</v>
      </c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x14ac:dyDescent="0.25">
      <c r="A118" s="49">
        <v>15211</v>
      </c>
      <c r="B118" s="50" t="s">
        <v>43</v>
      </c>
      <c r="C118" s="50" t="s">
        <v>148</v>
      </c>
      <c r="D118" s="50" t="s">
        <v>53</v>
      </c>
      <c r="E118" s="49">
        <v>5</v>
      </c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x14ac:dyDescent="0.25">
      <c r="A119" s="51">
        <v>15212</v>
      </c>
      <c r="B119" s="48" t="s">
        <v>43</v>
      </c>
      <c r="C119" s="48" t="s">
        <v>148</v>
      </c>
      <c r="D119" s="48" t="s">
        <v>53</v>
      </c>
      <c r="E119" s="51">
        <v>5</v>
      </c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x14ac:dyDescent="0.25">
      <c r="A120" s="49">
        <v>15213</v>
      </c>
      <c r="B120" s="50" t="s">
        <v>43</v>
      </c>
      <c r="C120" s="50" t="s">
        <v>148</v>
      </c>
      <c r="D120" s="50" t="s">
        <v>53</v>
      </c>
      <c r="E120" s="49">
        <v>5</v>
      </c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1:16" x14ac:dyDescent="0.25">
      <c r="A121" s="51">
        <v>15214</v>
      </c>
      <c r="B121" s="48" t="s">
        <v>43</v>
      </c>
      <c r="C121" s="48" t="s">
        <v>148</v>
      </c>
      <c r="D121" s="48" t="s">
        <v>53</v>
      </c>
      <c r="E121" s="51">
        <v>5</v>
      </c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x14ac:dyDescent="0.25">
      <c r="A122" s="49">
        <v>15215</v>
      </c>
      <c r="B122" s="50" t="s">
        <v>43</v>
      </c>
      <c r="C122" s="50" t="s">
        <v>148</v>
      </c>
      <c r="D122" s="50" t="s">
        <v>53</v>
      </c>
      <c r="E122" s="49">
        <v>5</v>
      </c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1:16" x14ac:dyDescent="0.25">
      <c r="A123" s="51">
        <v>15216</v>
      </c>
      <c r="B123" s="48" t="s">
        <v>43</v>
      </c>
      <c r="C123" s="48" t="s">
        <v>148</v>
      </c>
      <c r="D123" s="48" t="s">
        <v>53</v>
      </c>
      <c r="E123" s="51">
        <v>5</v>
      </c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x14ac:dyDescent="0.25">
      <c r="A124" s="49">
        <v>15217</v>
      </c>
      <c r="B124" s="50" t="s">
        <v>43</v>
      </c>
      <c r="C124" s="50" t="s">
        <v>148</v>
      </c>
      <c r="D124" s="50" t="s">
        <v>53</v>
      </c>
      <c r="E124" s="49">
        <v>5</v>
      </c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1:16" x14ac:dyDescent="0.25">
      <c r="A125" s="51">
        <v>15218</v>
      </c>
      <c r="B125" s="48" t="s">
        <v>43</v>
      </c>
      <c r="C125" s="48" t="s">
        <v>148</v>
      </c>
      <c r="D125" s="48" t="s">
        <v>53</v>
      </c>
      <c r="E125" s="51">
        <v>5</v>
      </c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1:16" x14ac:dyDescent="0.25">
      <c r="A126" s="49">
        <v>15219</v>
      </c>
      <c r="B126" s="50" t="s">
        <v>43</v>
      </c>
      <c r="C126" s="50" t="s">
        <v>148</v>
      </c>
      <c r="D126" s="50" t="s">
        <v>53</v>
      </c>
      <c r="E126" s="49">
        <v>5</v>
      </c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1:16" x14ac:dyDescent="0.25">
      <c r="A127" s="51">
        <v>15220</v>
      </c>
      <c r="B127" s="48" t="s">
        <v>43</v>
      </c>
      <c r="C127" s="48" t="s">
        <v>148</v>
      </c>
      <c r="D127" s="48" t="s">
        <v>53</v>
      </c>
      <c r="E127" s="51">
        <v>5</v>
      </c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1:16" x14ac:dyDescent="0.25">
      <c r="A128" s="49">
        <v>15221</v>
      </c>
      <c r="B128" s="50" t="s">
        <v>43</v>
      </c>
      <c r="C128" s="50" t="s">
        <v>148</v>
      </c>
      <c r="D128" s="50" t="s">
        <v>53</v>
      </c>
      <c r="E128" s="49">
        <v>5</v>
      </c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1:16" x14ac:dyDescent="0.25">
      <c r="A129" s="51">
        <v>15222</v>
      </c>
      <c r="B129" s="48" t="s">
        <v>43</v>
      </c>
      <c r="C129" s="48" t="s">
        <v>148</v>
      </c>
      <c r="D129" s="48" t="s">
        <v>53</v>
      </c>
      <c r="E129" s="51">
        <v>5</v>
      </c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1:16" x14ac:dyDescent="0.25">
      <c r="A130" s="49">
        <v>15223</v>
      </c>
      <c r="B130" s="50" t="s">
        <v>43</v>
      </c>
      <c r="C130" s="50" t="s">
        <v>148</v>
      </c>
      <c r="D130" s="50" t="s">
        <v>53</v>
      </c>
      <c r="E130" s="49">
        <v>5</v>
      </c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x14ac:dyDescent="0.25">
      <c r="A131" s="51">
        <v>15224</v>
      </c>
      <c r="B131" s="48" t="s">
        <v>43</v>
      </c>
      <c r="C131" s="48" t="s">
        <v>148</v>
      </c>
      <c r="D131" s="48" t="s">
        <v>53</v>
      </c>
      <c r="E131" s="51">
        <v>5</v>
      </c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1:16" x14ac:dyDescent="0.25">
      <c r="A132" s="49">
        <v>15225</v>
      </c>
      <c r="B132" s="50" t="s">
        <v>43</v>
      </c>
      <c r="C132" s="50" t="s">
        <v>148</v>
      </c>
      <c r="D132" s="50" t="s">
        <v>53</v>
      </c>
      <c r="E132" s="49">
        <v>5</v>
      </c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1:16" x14ac:dyDescent="0.25">
      <c r="A133" s="51">
        <v>15226</v>
      </c>
      <c r="B133" s="48" t="s">
        <v>43</v>
      </c>
      <c r="C133" s="48" t="s">
        <v>148</v>
      </c>
      <c r="D133" s="48" t="s">
        <v>53</v>
      </c>
      <c r="E133" s="51">
        <v>5</v>
      </c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1:16" x14ac:dyDescent="0.25">
      <c r="A134" s="49">
        <v>15227</v>
      </c>
      <c r="B134" s="50" t="s">
        <v>43</v>
      </c>
      <c r="C134" s="50" t="s">
        <v>148</v>
      </c>
      <c r="D134" s="50" t="s">
        <v>53</v>
      </c>
      <c r="E134" s="49">
        <v>5</v>
      </c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1:16" x14ac:dyDescent="0.25">
      <c r="A135" s="51">
        <v>15228</v>
      </c>
      <c r="B135" s="48" t="s">
        <v>43</v>
      </c>
      <c r="C135" s="48" t="s">
        <v>148</v>
      </c>
      <c r="D135" s="48" t="s">
        <v>53</v>
      </c>
      <c r="E135" s="51">
        <v>5</v>
      </c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1:16" x14ac:dyDescent="0.25">
      <c r="A136" s="49">
        <v>15229</v>
      </c>
      <c r="B136" s="50" t="s">
        <v>43</v>
      </c>
      <c r="C136" s="50" t="s">
        <v>148</v>
      </c>
      <c r="D136" s="50" t="s">
        <v>53</v>
      </c>
      <c r="E136" s="49">
        <v>5</v>
      </c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6" x14ac:dyDescent="0.25">
      <c r="A137" s="51">
        <v>15230</v>
      </c>
      <c r="B137" s="48" t="s">
        <v>47</v>
      </c>
      <c r="C137" s="48" t="s">
        <v>148</v>
      </c>
      <c r="D137" s="48" t="s">
        <v>53</v>
      </c>
      <c r="E137" s="51">
        <v>5</v>
      </c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1:16" x14ac:dyDescent="0.25">
      <c r="A138" s="49">
        <v>15231</v>
      </c>
      <c r="B138" s="50" t="s">
        <v>47</v>
      </c>
      <c r="C138" s="50" t="s">
        <v>148</v>
      </c>
      <c r="D138" s="50" t="s">
        <v>53</v>
      </c>
      <c r="E138" s="49">
        <v>5</v>
      </c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1:16" x14ac:dyDescent="0.25">
      <c r="A139" s="51">
        <v>15232</v>
      </c>
      <c r="B139" s="48" t="s">
        <v>43</v>
      </c>
      <c r="C139" s="48" t="s">
        <v>148</v>
      </c>
      <c r="D139" s="48" t="s">
        <v>53</v>
      </c>
      <c r="E139" s="51">
        <v>5</v>
      </c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1:16" x14ac:dyDescent="0.25">
      <c r="A140" s="49">
        <v>15233</v>
      </c>
      <c r="B140" s="50" t="s">
        <v>43</v>
      </c>
      <c r="C140" s="50" t="s">
        <v>148</v>
      </c>
      <c r="D140" s="50" t="s">
        <v>53</v>
      </c>
      <c r="E140" s="49">
        <v>5</v>
      </c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1:16" x14ac:dyDescent="0.25">
      <c r="A141" s="51">
        <v>15234</v>
      </c>
      <c r="B141" s="48" t="s">
        <v>43</v>
      </c>
      <c r="C141" s="48" t="s">
        <v>148</v>
      </c>
      <c r="D141" s="48" t="s">
        <v>53</v>
      </c>
      <c r="E141" s="51">
        <v>5</v>
      </c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1:16" x14ac:dyDescent="0.25">
      <c r="A142" s="49">
        <v>15235</v>
      </c>
      <c r="B142" s="50" t="s">
        <v>43</v>
      </c>
      <c r="C142" s="50" t="s">
        <v>148</v>
      </c>
      <c r="D142" s="50" t="s">
        <v>53</v>
      </c>
      <c r="E142" s="49">
        <v>5</v>
      </c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1:16" x14ac:dyDescent="0.25">
      <c r="A143" s="51">
        <v>15236</v>
      </c>
      <c r="B143" s="48" t="s">
        <v>43</v>
      </c>
      <c r="C143" s="48" t="s">
        <v>148</v>
      </c>
      <c r="D143" s="48" t="s">
        <v>53</v>
      </c>
      <c r="E143" s="51">
        <v>5</v>
      </c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1:16" x14ac:dyDescent="0.25">
      <c r="A144" s="49">
        <v>15237</v>
      </c>
      <c r="B144" s="50" t="s">
        <v>43</v>
      </c>
      <c r="C144" s="50" t="s">
        <v>148</v>
      </c>
      <c r="D144" s="50" t="s">
        <v>53</v>
      </c>
      <c r="E144" s="49">
        <v>5</v>
      </c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1:16" x14ac:dyDescent="0.25">
      <c r="A145" s="51">
        <v>15238</v>
      </c>
      <c r="B145" s="48" t="s">
        <v>43</v>
      </c>
      <c r="C145" s="48" t="s">
        <v>148</v>
      </c>
      <c r="D145" s="48" t="s">
        <v>53</v>
      </c>
      <c r="E145" s="51">
        <v>5</v>
      </c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1:16" x14ac:dyDescent="0.25">
      <c r="A146" s="49">
        <v>15239</v>
      </c>
      <c r="B146" s="50" t="s">
        <v>43</v>
      </c>
      <c r="C146" s="50" t="s">
        <v>148</v>
      </c>
      <c r="D146" s="50" t="s">
        <v>53</v>
      </c>
      <c r="E146" s="49">
        <v>5</v>
      </c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1:16" x14ac:dyDescent="0.25">
      <c r="A147" s="51">
        <v>15240</v>
      </c>
      <c r="B147" s="48" t="s">
        <v>47</v>
      </c>
      <c r="C147" s="48" t="s">
        <v>148</v>
      </c>
      <c r="D147" s="48" t="s">
        <v>53</v>
      </c>
      <c r="E147" s="51">
        <v>5</v>
      </c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1:16" x14ac:dyDescent="0.25">
      <c r="A148" s="49">
        <v>15241</v>
      </c>
      <c r="B148" s="50" t="s">
        <v>43</v>
      </c>
      <c r="C148" s="50" t="s">
        <v>148</v>
      </c>
      <c r="D148" s="50" t="s">
        <v>53</v>
      </c>
      <c r="E148" s="49">
        <v>5</v>
      </c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6" x14ac:dyDescent="0.25">
      <c r="A149" s="51">
        <v>15242</v>
      </c>
      <c r="B149" s="48" t="s">
        <v>47</v>
      </c>
      <c r="C149" s="48" t="s">
        <v>148</v>
      </c>
      <c r="D149" s="48" t="s">
        <v>53</v>
      </c>
      <c r="E149" s="51">
        <v>5</v>
      </c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1:16" x14ac:dyDescent="0.25">
      <c r="A150" s="49">
        <v>15243</v>
      </c>
      <c r="B150" s="50" t="s">
        <v>43</v>
      </c>
      <c r="C150" s="50" t="s">
        <v>148</v>
      </c>
      <c r="D150" s="50" t="s">
        <v>53</v>
      </c>
      <c r="E150" s="49">
        <v>5</v>
      </c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1:16" x14ac:dyDescent="0.25">
      <c r="A151" s="51">
        <v>15244</v>
      </c>
      <c r="B151" s="48" t="s">
        <v>47</v>
      </c>
      <c r="C151" s="48" t="s">
        <v>148</v>
      </c>
      <c r="D151" s="48" t="s">
        <v>53</v>
      </c>
      <c r="E151" s="51">
        <v>5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1:16" x14ac:dyDescent="0.25">
      <c r="A152" s="49">
        <v>15250</v>
      </c>
      <c r="B152" s="50" t="s">
        <v>47</v>
      </c>
      <c r="C152" s="50" t="s">
        <v>148</v>
      </c>
      <c r="D152" s="50" t="s">
        <v>53</v>
      </c>
      <c r="E152" s="49">
        <v>5</v>
      </c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1:16" x14ac:dyDescent="0.25">
      <c r="A153" s="51">
        <v>15251</v>
      </c>
      <c r="B153" s="48" t="s">
        <v>47</v>
      </c>
      <c r="C153" s="48" t="s">
        <v>148</v>
      </c>
      <c r="D153" s="48" t="s">
        <v>53</v>
      </c>
      <c r="E153" s="51">
        <v>5</v>
      </c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1:16" x14ac:dyDescent="0.25">
      <c r="A154" s="49">
        <v>15252</v>
      </c>
      <c r="B154" s="50" t="s">
        <v>105</v>
      </c>
      <c r="C154" s="50" t="s">
        <v>148</v>
      </c>
      <c r="D154" s="50" t="s">
        <v>53</v>
      </c>
      <c r="E154" s="49">
        <v>5</v>
      </c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1:16" x14ac:dyDescent="0.25">
      <c r="A155" s="51">
        <v>15253</v>
      </c>
      <c r="B155" s="48" t="s">
        <v>43</v>
      </c>
      <c r="C155" s="48" t="s">
        <v>148</v>
      </c>
      <c r="D155" s="48" t="s">
        <v>53</v>
      </c>
      <c r="E155" s="51">
        <v>5</v>
      </c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1:16" x14ac:dyDescent="0.25">
      <c r="A156" s="49">
        <v>15254</v>
      </c>
      <c r="B156" s="50" t="s">
        <v>105</v>
      </c>
      <c r="C156" s="50" t="s">
        <v>148</v>
      </c>
      <c r="D156" s="50" t="s">
        <v>53</v>
      </c>
      <c r="E156" s="49">
        <v>5</v>
      </c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1:16" x14ac:dyDescent="0.25">
      <c r="A157" s="51">
        <v>15255</v>
      </c>
      <c r="B157" s="48" t="s">
        <v>105</v>
      </c>
      <c r="C157" s="48" t="s">
        <v>148</v>
      </c>
      <c r="D157" s="48" t="s">
        <v>53</v>
      </c>
      <c r="E157" s="51">
        <v>5</v>
      </c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1:16" x14ac:dyDescent="0.25">
      <c r="A158" s="49">
        <v>15257</v>
      </c>
      <c r="B158" s="50" t="s">
        <v>105</v>
      </c>
      <c r="C158" s="50" t="s">
        <v>148</v>
      </c>
      <c r="D158" s="50" t="s">
        <v>53</v>
      </c>
      <c r="E158" s="49">
        <v>5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6" x14ac:dyDescent="0.25">
      <c r="A159" s="51">
        <v>15258</v>
      </c>
      <c r="B159" s="48" t="s">
        <v>105</v>
      </c>
      <c r="C159" s="48" t="s">
        <v>148</v>
      </c>
      <c r="D159" s="48" t="s">
        <v>53</v>
      </c>
      <c r="E159" s="51">
        <v>5</v>
      </c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1:16" x14ac:dyDescent="0.25">
      <c r="A160" s="49">
        <v>15259</v>
      </c>
      <c r="B160" s="50" t="s">
        <v>105</v>
      </c>
      <c r="C160" s="50" t="s">
        <v>148</v>
      </c>
      <c r="D160" s="50" t="s">
        <v>53</v>
      </c>
      <c r="E160" s="49">
        <v>5</v>
      </c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1:16" x14ac:dyDescent="0.25">
      <c r="A161" s="51">
        <v>15260</v>
      </c>
      <c r="B161" s="48" t="s">
        <v>43</v>
      </c>
      <c r="C161" s="48" t="s">
        <v>148</v>
      </c>
      <c r="D161" s="48" t="s">
        <v>53</v>
      </c>
      <c r="E161" s="51">
        <v>5</v>
      </c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1:16" x14ac:dyDescent="0.25">
      <c r="A162" s="49">
        <v>15261</v>
      </c>
      <c r="B162" s="50" t="s">
        <v>43</v>
      </c>
      <c r="C162" s="50" t="s">
        <v>148</v>
      </c>
      <c r="D162" s="50" t="s">
        <v>53</v>
      </c>
      <c r="E162" s="49">
        <v>5</v>
      </c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1:16" x14ac:dyDescent="0.25">
      <c r="A163" s="51">
        <v>15262</v>
      </c>
      <c r="B163" s="48" t="s">
        <v>105</v>
      </c>
      <c r="C163" s="48" t="s">
        <v>148</v>
      </c>
      <c r="D163" s="48" t="s">
        <v>53</v>
      </c>
      <c r="E163" s="51">
        <v>5</v>
      </c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1:16" x14ac:dyDescent="0.25">
      <c r="A164" s="49">
        <v>15264</v>
      </c>
      <c r="B164" s="50" t="s">
        <v>47</v>
      </c>
      <c r="C164" s="50" t="s">
        <v>148</v>
      </c>
      <c r="D164" s="50" t="s">
        <v>53</v>
      </c>
      <c r="E164" s="49">
        <v>5</v>
      </c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1:16" x14ac:dyDescent="0.25">
      <c r="A165" s="51">
        <v>15265</v>
      </c>
      <c r="B165" s="48" t="s">
        <v>105</v>
      </c>
      <c r="C165" s="48" t="s">
        <v>148</v>
      </c>
      <c r="D165" s="48" t="s">
        <v>53</v>
      </c>
      <c r="E165" s="51">
        <v>5</v>
      </c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x14ac:dyDescent="0.25">
      <c r="A166" s="49">
        <v>15267</v>
      </c>
      <c r="B166" s="50" t="s">
        <v>105</v>
      </c>
      <c r="C166" s="50" t="s">
        <v>148</v>
      </c>
      <c r="D166" s="50" t="s">
        <v>53</v>
      </c>
      <c r="E166" s="49">
        <v>5</v>
      </c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1:16" x14ac:dyDescent="0.25">
      <c r="A167" s="51">
        <v>15268</v>
      </c>
      <c r="B167" s="48" t="s">
        <v>105</v>
      </c>
      <c r="C167" s="48" t="s">
        <v>148</v>
      </c>
      <c r="D167" s="48" t="s">
        <v>53</v>
      </c>
      <c r="E167" s="51">
        <v>5</v>
      </c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1:16" x14ac:dyDescent="0.25">
      <c r="A168" s="49">
        <v>15270</v>
      </c>
      <c r="B168" s="50" t="s">
        <v>105</v>
      </c>
      <c r="C168" s="50" t="s">
        <v>148</v>
      </c>
      <c r="D168" s="50" t="s">
        <v>53</v>
      </c>
      <c r="E168" s="49">
        <v>5</v>
      </c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1:16" x14ac:dyDescent="0.25">
      <c r="A169" s="51">
        <v>15272</v>
      </c>
      <c r="B169" s="48" t="s">
        <v>43</v>
      </c>
      <c r="C169" s="48" t="s">
        <v>148</v>
      </c>
      <c r="D169" s="48" t="s">
        <v>53</v>
      </c>
      <c r="E169" s="51">
        <v>5</v>
      </c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1:16" x14ac:dyDescent="0.25">
      <c r="A170" s="49">
        <v>15274</v>
      </c>
      <c r="B170" s="50" t="s">
        <v>47</v>
      </c>
      <c r="C170" s="50" t="s">
        <v>148</v>
      </c>
      <c r="D170" s="50" t="s">
        <v>53</v>
      </c>
      <c r="E170" s="49">
        <v>5</v>
      </c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1:16" x14ac:dyDescent="0.25">
      <c r="A171" s="51">
        <v>15275</v>
      </c>
      <c r="B171" s="48" t="s">
        <v>43</v>
      </c>
      <c r="C171" s="48" t="s">
        <v>148</v>
      </c>
      <c r="D171" s="48" t="s">
        <v>53</v>
      </c>
      <c r="E171" s="51">
        <v>5</v>
      </c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1:16" x14ac:dyDescent="0.25">
      <c r="A172" s="49">
        <v>15276</v>
      </c>
      <c r="B172" s="50" t="s">
        <v>43</v>
      </c>
      <c r="C172" s="50" t="s">
        <v>148</v>
      </c>
      <c r="D172" s="50" t="s">
        <v>53</v>
      </c>
      <c r="E172" s="49">
        <v>5</v>
      </c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1:16" x14ac:dyDescent="0.25">
      <c r="A173" s="51">
        <v>15277</v>
      </c>
      <c r="B173" s="48" t="s">
        <v>105</v>
      </c>
      <c r="C173" s="48" t="s">
        <v>148</v>
      </c>
      <c r="D173" s="48" t="s">
        <v>53</v>
      </c>
      <c r="E173" s="51">
        <v>5</v>
      </c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1:16" x14ac:dyDescent="0.25">
      <c r="A174" s="49">
        <v>15278</v>
      </c>
      <c r="B174" s="50" t="s">
        <v>105</v>
      </c>
      <c r="C174" s="50" t="s">
        <v>148</v>
      </c>
      <c r="D174" s="50" t="s">
        <v>53</v>
      </c>
      <c r="E174" s="49">
        <v>5</v>
      </c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1:16" x14ac:dyDescent="0.25">
      <c r="A175" s="51">
        <v>15279</v>
      </c>
      <c r="B175" s="48" t="s">
        <v>105</v>
      </c>
      <c r="C175" s="48" t="s">
        <v>148</v>
      </c>
      <c r="D175" s="48" t="s">
        <v>53</v>
      </c>
      <c r="E175" s="51">
        <v>5</v>
      </c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1:16" x14ac:dyDescent="0.25">
      <c r="A176" s="49">
        <v>15281</v>
      </c>
      <c r="B176" s="50" t="s">
        <v>105</v>
      </c>
      <c r="C176" s="50" t="s">
        <v>148</v>
      </c>
      <c r="D176" s="50" t="s">
        <v>53</v>
      </c>
      <c r="E176" s="49">
        <v>5</v>
      </c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1:16" x14ac:dyDescent="0.25">
      <c r="A177" s="51">
        <v>15282</v>
      </c>
      <c r="B177" s="48" t="s">
        <v>43</v>
      </c>
      <c r="C177" s="48" t="s">
        <v>148</v>
      </c>
      <c r="D177" s="48" t="s">
        <v>53</v>
      </c>
      <c r="E177" s="51">
        <v>5</v>
      </c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1:16" x14ac:dyDescent="0.25">
      <c r="A178" s="49">
        <v>15283</v>
      </c>
      <c r="B178" s="50" t="s">
        <v>105</v>
      </c>
      <c r="C178" s="50" t="s">
        <v>148</v>
      </c>
      <c r="D178" s="50" t="s">
        <v>53</v>
      </c>
      <c r="E178" s="49">
        <v>5</v>
      </c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1:16" x14ac:dyDescent="0.25">
      <c r="A179" s="51">
        <v>15286</v>
      </c>
      <c r="B179" s="48" t="s">
        <v>105</v>
      </c>
      <c r="C179" s="48" t="s">
        <v>148</v>
      </c>
      <c r="D179" s="48" t="s">
        <v>53</v>
      </c>
      <c r="E179" s="51">
        <v>5</v>
      </c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1:16" x14ac:dyDescent="0.25">
      <c r="A180" s="49">
        <v>15289</v>
      </c>
      <c r="B180" s="50" t="s">
        <v>105</v>
      </c>
      <c r="C180" s="50" t="s">
        <v>148</v>
      </c>
      <c r="D180" s="50" t="s">
        <v>53</v>
      </c>
      <c r="E180" s="49">
        <v>5</v>
      </c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1:16" x14ac:dyDescent="0.25">
      <c r="A181" s="51">
        <v>15290</v>
      </c>
      <c r="B181" s="48" t="s">
        <v>43</v>
      </c>
      <c r="C181" s="48" t="s">
        <v>148</v>
      </c>
      <c r="D181" s="48" t="s">
        <v>53</v>
      </c>
      <c r="E181" s="51">
        <v>5</v>
      </c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1:16" x14ac:dyDescent="0.25">
      <c r="A182" s="49">
        <v>15295</v>
      </c>
      <c r="B182" s="50" t="s">
        <v>43</v>
      </c>
      <c r="C182" s="50" t="s">
        <v>148</v>
      </c>
      <c r="D182" s="50" t="s">
        <v>53</v>
      </c>
      <c r="E182" s="49">
        <v>5</v>
      </c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1:16" x14ac:dyDescent="0.25">
      <c r="A183" s="51">
        <v>15301</v>
      </c>
      <c r="B183" s="48" t="s">
        <v>43</v>
      </c>
      <c r="C183" s="48" t="s">
        <v>49</v>
      </c>
      <c r="D183" s="48" t="s">
        <v>49</v>
      </c>
      <c r="E183" s="51">
        <v>5</v>
      </c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1:16" x14ac:dyDescent="0.25">
      <c r="A184" s="49">
        <v>15310</v>
      </c>
      <c r="B184" s="50" t="s">
        <v>43</v>
      </c>
      <c r="C184" s="50" t="s">
        <v>149</v>
      </c>
      <c r="D184" s="50" t="s">
        <v>150</v>
      </c>
      <c r="E184" s="49">
        <v>5</v>
      </c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1:16" x14ac:dyDescent="0.25">
      <c r="A185" s="51">
        <v>15311</v>
      </c>
      <c r="B185" s="48" t="s">
        <v>43</v>
      </c>
      <c r="C185" s="48" t="s">
        <v>151</v>
      </c>
      <c r="D185" s="48" t="s">
        <v>49</v>
      </c>
      <c r="E185" s="51">
        <v>5</v>
      </c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1:16" x14ac:dyDescent="0.25">
      <c r="A186" s="49">
        <v>15312</v>
      </c>
      <c r="B186" s="50" t="s">
        <v>43</v>
      </c>
      <c r="C186" s="50" t="s">
        <v>152</v>
      </c>
      <c r="D186" s="50" t="s">
        <v>49</v>
      </c>
      <c r="E186" s="49">
        <v>5</v>
      </c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1:16" x14ac:dyDescent="0.25">
      <c r="A187" s="51">
        <v>15313</v>
      </c>
      <c r="B187" s="48" t="s">
        <v>43</v>
      </c>
      <c r="C187" s="48" t="s">
        <v>153</v>
      </c>
      <c r="D187" s="48" t="s">
        <v>49</v>
      </c>
      <c r="E187" s="51">
        <v>5</v>
      </c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1:16" x14ac:dyDescent="0.25">
      <c r="A188" s="49">
        <v>15314</v>
      </c>
      <c r="B188" s="50" t="s">
        <v>43</v>
      </c>
      <c r="C188" s="50" t="s">
        <v>154</v>
      </c>
      <c r="D188" s="50" t="s">
        <v>49</v>
      </c>
      <c r="E188" s="49">
        <v>5</v>
      </c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1:16" x14ac:dyDescent="0.25">
      <c r="A189" s="51">
        <v>15315</v>
      </c>
      <c r="B189" s="48" t="s">
        <v>47</v>
      </c>
      <c r="C189" s="48" t="s">
        <v>155</v>
      </c>
      <c r="D189" s="48" t="s">
        <v>150</v>
      </c>
      <c r="E189" s="51">
        <v>5</v>
      </c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1:16" x14ac:dyDescent="0.25">
      <c r="A190" s="49">
        <v>15316</v>
      </c>
      <c r="B190" s="50" t="s">
        <v>43</v>
      </c>
      <c r="C190" s="50" t="s">
        <v>156</v>
      </c>
      <c r="D190" s="50" t="s">
        <v>150</v>
      </c>
      <c r="E190" s="49">
        <v>5</v>
      </c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1:16" x14ac:dyDescent="0.25">
      <c r="A191" s="51">
        <v>15317</v>
      </c>
      <c r="B191" s="48" t="s">
        <v>43</v>
      </c>
      <c r="C191" s="48" t="s">
        <v>157</v>
      </c>
      <c r="D191" s="48" t="s">
        <v>49</v>
      </c>
      <c r="E191" s="51">
        <v>5</v>
      </c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1:16" x14ac:dyDescent="0.25">
      <c r="A192" s="49">
        <v>15320</v>
      </c>
      <c r="B192" s="50" t="s">
        <v>43</v>
      </c>
      <c r="C192" s="50" t="s">
        <v>158</v>
      </c>
      <c r="D192" s="50" t="s">
        <v>150</v>
      </c>
      <c r="E192" s="49">
        <v>5</v>
      </c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1:16" x14ac:dyDescent="0.25">
      <c r="A193" s="51">
        <v>15321</v>
      </c>
      <c r="B193" s="48" t="s">
        <v>43</v>
      </c>
      <c r="C193" s="48" t="s">
        <v>159</v>
      </c>
      <c r="D193" s="48" t="s">
        <v>49</v>
      </c>
      <c r="E193" s="51">
        <v>5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1:16" x14ac:dyDescent="0.25">
      <c r="A194" s="49">
        <v>15322</v>
      </c>
      <c r="B194" s="50" t="s">
        <v>43</v>
      </c>
      <c r="C194" s="50" t="s">
        <v>160</v>
      </c>
      <c r="D194" s="50" t="s">
        <v>150</v>
      </c>
      <c r="E194" s="49">
        <v>5</v>
      </c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1:16" x14ac:dyDescent="0.25">
      <c r="A195" s="51">
        <v>15323</v>
      </c>
      <c r="B195" s="48" t="s">
        <v>43</v>
      </c>
      <c r="C195" s="48" t="s">
        <v>161</v>
      </c>
      <c r="D195" s="48" t="s">
        <v>49</v>
      </c>
      <c r="E195" s="51">
        <v>5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1:16" x14ac:dyDescent="0.25">
      <c r="A196" s="49">
        <v>15324</v>
      </c>
      <c r="B196" s="50" t="s">
        <v>43</v>
      </c>
      <c r="C196" s="50" t="s">
        <v>162</v>
      </c>
      <c r="D196" s="50" t="s">
        <v>49</v>
      </c>
      <c r="E196" s="49">
        <v>5</v>
      </c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x14ac:dyDescent="0.25">
      <c r="A197" s="51">
        <v>15325</v>
      </c>
      <c r="B197" s="48" t="s">
        <v>47</v>
      </c>
      <c r="C197" s="48" t="s">
        <v>163</v>
      </c>
      <c r="D197" s="48" t="s">
        <v>150</v>
      </c>
      <c r="E197" s="51">
        <v>5</v>
      </c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1:16" x14ac:dyDescent="0.25">
      <c r="A198" s="49">
        <v>15327</v>
      </c>
      <c r="B198" s="50" t="s">
        <v>43</v>
      </c>
      <c r="C198" s="50" t="s">
        <v>164</v>
      </c>
      <c r="D198" s="50" t="s">
        <v>150</v>
      </c>
      <c r="E198" s="49">
        <v>5</v>
      </c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1:16" x14ac:dyDescent="0.25">
      <c r="A199" s="51">
        <v>15329</v>
      </c>
      <c r="B199" s="48" t="s">
        <v>43</v>
      </c>
      <c r="C199" s="48" t="s">
        <v>165</v>
      </c>
      <c r="D199" s="48" t="s">
        <v>49</v>
      </c>
      <c r="E199" s="51">
        <v>5</v>
      </c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1:16" x14ac:dyDescent="0.25">
      <c r="A200" s="49">
        <v>15330</v>
      </c>
      <c r="B200" s="50" t="s">
        <v>43</v>
      </c>
      <c r="C200" s="50" t="s">
        <v>166</v>
      </c>
      <c r="D200" s="50" t="s">
        <v>49</v>
      </c>
      <c r="E200" s="49">
        <v>5</v>
      </c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x14ac:dyDescent="0.25">
      <c r="A201" s="51">
        <v>15331</v>
      </c>
      <c r="B201" s="48" t="s">
        <v>43</v>
      </c>
      <c r="C201" s="48" t="s">
        <v>167</v>
      </c>
      <c r="D201" s="48" t="s">
        <v>49</v>
      </c>
      <c r="E201" s="51">
        <v>5</v>
      </c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1:16" x14ac:dyDescent="0.25">
      <c r="A202" s="49">
        <v>15332</v>
      </c>
      <c r="B202" s="50" t="s">
        <v>43</v>
      </c>
      <c r="C202" s="50" t="s">
        <v>168</v>
      </c>
      <c r="D202" s="50" t="s">
        <v>49</v>
      </c>
      <c r="E202" s="49">
        <v>5</v>
      </c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1:16" x14ac:dyDescent="0.25">
      <c r="A203" s="51">
        <v>15333</v>
      </c>
      <c r="B203" s="48" t="s">
        <v>43</v>
      </c>
      <c r="C203" s="48" t="s">
        <v>169</v>
      </c>
      <c r="D203" s="48" t="s">
        <v>49</v>
      </c>
      <c r="E203" s="51">
        <v>5</v>
      </c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1:16" x14ac:dyDescent="0.25">
      <c r="A204" s="49">
        <v>15334</v>
      </c>
      <c r="B204" s="50" t="s">
        <v>43</v>
      </c>
      <c r="C204" s="50" t="s">
        <v>170</v>
      </c>
      <c r="D204" s="50" t="s">
        <v>150</v>
      </c>
      <c r="E204" s="49">
        <v>5</v>
      </c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1:16" x14ac:dyDescent="0.25">
      <c r="A205" s="51">
        <v>15336</v>
      </c>
      <c r="B205" s="48" t="s">
        <v>47</v>
      </c>
      <c r="C205" s="48" t="s">
        <v>171</v>
      </c>
      <c r="D205" s="48" t="s">
        <v>49</v>
      </c>
      <c r="E205" s="51">
        <v>5</v>
      </c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1:16" x14ac:dyDescent="0.25">
      <c r="A206" s="49">
        <v>15337</v>
      </c>
      <c r="B206" s="50" t="s">
        <v>43</v>
      </c>
      <c r="C206" s="50" t="s">
        <v>172</v>
      </c>
      <c r="D206" s="50" t="s">
        <v>150</v>
      </c>
      <c r="E206" s="49">
        <v>5</v>
      </c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1:16" x14ac:dyDescent="0.25">
      <c r="A207" s="51">
        <v>15338</v>
      </c>
      <c r="B207" s="48" t="s">
        <v>43</v>
      </c>
      <c r="C207" s="48" t="s">
        <v>173</v>
      </c>
      <c r="D207" s="48" t="s">
        <v>150</v>
      </c>
      <c r="E207" s="51">
        <v>5</v>
      </c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1:16" x14ac:dyDescent="0.25">
      <c r="A208" s="49">
        <v>15339</v>
      </c>
      <c r="B208" s="50" t="s">
        <v>47</v>
      </c>
      <c r="C208" s="50" t="s">
        <v>174</v>
      </c>
      <c r="D208" s="50" t="s">
        <v>49</v>
      </c>
      <c r="E208" s="49">
        <v>5</v>
      </c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1:16" x14ac:dyDescent="0.25">
      <c r="A209" s="51">
        <v>15340</v>
      </c>
      <c r="B209" s="48" t="s">
        <v>43</v>
      </c>
      <c r="C209" s="48" t="s">
        <v>175</v>
      </c>
      <c r="D209" s="48" t="s">
        <v>49</v>
      </c>
      <c r="E209" s="51">
        <v>5</v>
      </c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1:16" x14ac:dyDescent="0.25">
      <c r="A210" s="49">
        <v>15341</v>
      </c>
      <c r="B210" s="50" t="s">
        <v>43</v>
      </c>
      <c r="C210" s="50" t="s">
        <v>176</v>
      </c>
      <c r="D210" s="50" t="s">
        <v>150</v>
      </c>
      <c r="E210" s="49">
        <v>5</v>
      </c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1:16" x14ac:dyDescent="0.25">
      <c r="A211" s="51">
        <v>15342</v>
      </c>
      <c r="B211" s="48" t="s">
        <v>43</v>
      </c>
      <c r="C211" s="48" t="s">
        <v>177</v>
      </c>
      <c r="D211" s="48" t="s">
        <v>49</v>
      </c>
      <c r="E211" s="51">
        <v>5</v>
      </c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1:16" x14ac:dyDescent="0.25">
      <c r="A212" s="49">
        <v>15344</v>
      </c>
      <c r="B212" s="50" t="s">
        <v>43</v>
      </c>
      <c r="C212" s="50" t="s">
        <v>178</v>
      </c>
      <c r="D212" s="50" t="s">
        <v>150</v>
      </c>
      <c r="E212" s="49">
        <v>5</v>
      </c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1:16" x14ac:dyDescent="0.25">
      <c r="A213" s="51">
        <v>15345</v>
      </c>
      <c r="B213" s="48" t="s">
        <v>43</v>
      </c>
      <c r="C213" s="48" t="s">
        <v>179</v>
      </c>
      <c r="D213" s="48" t="s">
        <v>49</v>
      </c>
      <c r="E213" s="51">
        <v>5</v>
      </c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1:16" x14ac:dyDescent="0.25">
      <c r="A214" s="49">
        <v>15346</v>
      </c>
      <c r="B214" s="50" t="s">
        <v>43</v>
      </c>
      <c r="C214" s="50" t="s">
        <v>180</v>
      </c>
      <c r="D214" s="50" t="s">
        <v>150</v>
      </c>
      <c r="E214" s="49">
        <v>5</v>
      </c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1:16" x14ac:dyDescent="0.25">
      <c r="A215" s="51">
        <v>15347</v>
      </c>
      <c r="B215" s="48" t="s">
        <v>47</v>
      </c>
      <c r="C215" s="48" t="s">
        <v>181</v>
      </c>
      <c r="D215" s="48" t="s">
        <v>49</v>
      </c>
      <c r="E215" s="51">
        <v>5</v>
      </c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1:16" x14ac:dyDescent="0.25">
      <c r="A216" s="49">
        <v>15348</v>
      </c>
      <c r="B216" s="50" t="s">
        <v>47</v>
      </c>
      <c r="C216" s="50" t="s">
        <v>182</v>
      </c>
      <c r="D216" s="50" t="s">
        <v>49</v>
      </c>
      <c r="E216" s="49">
        <v>5</v>
      </c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1:16" x14ac:dyDescent="0.25">
      <c r="A217" s="51">
        <v>15349</v>
      </c>
      <c r="B217" s="48" t="s">
        <v>43</v>
      </c>
      <c r="C217" s="48" t="s">
        <v>183</v>
      </c>
      <c r="D217" s="48" t="s">
        <v>150</v>
      </c>
      <c r="E217" s="51">
        <v>5</v>
      </c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1:16" x14ac:dyDescent="0.25">
      <c r="A218" s="49">
        <v>15350</v>
      </c>
      <c r="B218" s="50" t="s">
        <v>47</v>
      </c>
      <c r="C218" s="50" t="s">
        <v>184</v>
      </c>
      <c r="D218" s="50" t="s">
        <v>49</v>
      </c>
      <c r="E218" s="49">
        <v>5</v>
      </c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1:16" x14ac:dyDescent="0.25">
      <c r="A219" s="51">
        <v>15351</v>
      </c>
      <c r="B219" s="48" t="s">
        <v>47</v>
      </c>
      <c r="C219" s="48" t="s">
        <v>185</v>
      </c>
      <c r="D219" s="48" t="s">
        <v>150</v>
      </c>
      <c r="E219" s="51">
        <v>5</v>
      </c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1:16" x14ac:dyDescent="0.25">
      <c r="A220" s="49">
        <v>15352</v>
      </c>
      <c r="B220" s="50" t="s">
        <v>43</v>
      </c>
      <c r="C220" s="50" t="s">
        <v>186</v>
      </c>
      <c r="D220" s="50" t="s">
        <v>150</v>
      </c>
      <c r="E220" s="49">
        <v>5</v>
      </c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1:16" x14ac:dyDescent="0.25">
      <c r="A221" s="51">
        <v>15353</v>
      </c>
      <c r="B221" s="48" t="s">
        <v>43</v>
      </c>
      <c r="C221" s="48" t="s">
        <v>187</v>
      </c>
      <c r="D221" s="48" t="s">
        <v>150</v>
      </c>
      <c r="E221" s="51">
        <v>5</v>
      </c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1:16" x14ac:dyDescent="0.25">
      <c r="A222" s="49">
        <v>15357</v>
      </c>
      <c r="B222" s="50" t="s">
        <v>43</v>
      </c>
      <c r="C222" s="50" t="s">
        <v>188</v>
      </c>
      <c r="D222" s="50" t="s">
        <v>150</v>
      </c>
      <c r="E222" s="49">
        <v>5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1:16" x14ac:dyDescent="0.25">
      <c r="A223" s="51">
        <v>15358</v>
      </c>
      <c r="B223" s="48" t="s">
        <v>47</v>
      </c>
      <c r="C223" s="48" t="s">
        <v>189</v>
      </c>
      <c r="D223" s="48" t="s">
        <v>49</v>
      </c>
      <c r="E223" s="51">
        <v>5</v>
      </c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1:16" x14ac:dyDescent="0.25">
      <c r="A224" s="49">
        <v>15359</v>
      </c>
      <c r="B224" s="50" t="s">
        <v>43</v>
      </c>
      <c r="C224" s="50" t="s">
        <v>190</v>
      </c>
      <c r="D224" s="50" t="s">
        <v>150</v>
      </c>
      <c r="E224" s="49">
        <v>5</v>
      </c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1:16" x14ac:dyDescent="0.25">
      <c r="A225" s="51">
        <v>15360</v>
      </c>
      <c r="B225" s="48" t="s">
        <v>43</v>
      </c>
      <c r="C225" s="48" t="s">
        <v>191</v>
      </c>
      <c r="D225" s="48" t="s">
        <v>49</v>
      </c>
      <c r="E225" s="51">
        <v>5</v>
      </c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1:16" x14ac:dyDescent="0.25">
      <c r="A226" s="49">
        <v>15361</v>
      </c>
      <c r="B226" s="50" t="s">
        <v>47</v>
      </c>
      <c r="C226" s="50" t="s">
        <v>192</v>
      </c>
      <c r="D226" s="50" t="s">
        <v>49</v>
      </c>
      <c r="E226" s="49">
        <v>5</v>
      </c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1:16" x14ac:dyDescent="0.25">
      <c r="A227" s="51">
        <v>15362</v>
      </c>
      <c r="B227" s="48" t="s">
        <v>43</v>
      </c>
      <c r="C227" s="48" t="s">
        <v>193</v>
      </c>
      <c r="D227" s="48" t="s">
        <v>150</v>
      </c>
      <c r="E227" s="51">
        <v>5</v>
      </c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1:16" x14ac:dyDescent="0.25">
      <c r="A228" s="49">
        <v>15363</v>
      </c>
      <c r="B228" s="50" t="s">
        <v>43</v>
      </c>
      <c r="C228" s="50" t="s">
        <v>194</v>
      </c>
      <c r="D228" s="50" t="s">
        <v>49</v>
      </c>
      <c r="E228" s="49">
        <v>5</v>
      </c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x14ac:dyDescent="0.25">
      <c r="A229" s="51">
        <v>15364</v>
      </c>
      <c r="B229" s="48" t="s">
        <v>43</v>
      </c>
      <c r="C229" s="48" t="s">
        <v>195</v>
      </c>
      <c r="D229" s="48" t="s">
        <v>150</v>
      </c>
      <c r="E229" s="51">
        <v>5</v>
      </c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1:16" x14ac:dyDescent="0.25">
      <c r="A230" s="49">
        <v>15365</v>
      </c>
      <c r="B230" s="50" t="s">
        <v>47</v>
      </c>
      <c r="C230" s="50" t="s">
        <v>196</v>
      </c>
      <c r="D230" s="50" t="s">
        <v>49</v>
      </c>
      <c r="E230" s="49">
        <v>5</v>
      </c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1:16" x14ac:dyDescent="0.25">
      <c r="A231" s="51">
        <v>15366</v>
      </c>
      <c r="B231" s="48" t="s">
        <v>47</v>
      </c>
      <c r="C231" s="48" t="s">
        <v>197</v>
      </c>
      <c r="D231" s="48" t="s">
        <v>49</v>
      </c>
      <c r="E231" s="51">
        <v>5</v>
      </c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1:16" x14ac:dyDescent="0.25">
      <c r="A232" s="49">
        <v>15367</v>
      </c>
      <c r="B232" s="50" t="s">
        <v>43</v>
      </c>
      <c r="C232" s="50" t="s">
        <v>198</v>
      </c>
      <c r="D232" s="50" t="s">
        <v>49</v>
      </c>
      <c r="E232" s="49">
        <v>5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1:16" x14ac:dyDescent="0.25">
      <c r="A233" s="51">
        <v>15368</v>
      </c>
      <c r="B233" s="48" t="s">
        <v>47</v>
      </c>
      <c r="C233" s="48" t="s">
        <v>199</v>
      </c>
      <c r="D233" s="48" t="s">
        <v>49</v>
      </c>
      <c r="E233" s="51">
        <v>5</v>
      </c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1:16" x14ac:dyDescent="0.25">
      <c r="A234" s="49">
        <v>15370</v>
      </c>
      <c r="B234" s="50" t="s">
        <v>43</v>
      </c>
      <c r="C234" s="50" t="s">
        <v>200</v>
      </c>
      <c r="D234" s="50" t="s">
        <v>150</v>
      </c>
      <c r="E234" s="49">
        <v>5</v>
      </c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1:16" x14ac:dyDescent="0.25">
      <c r="A235" s="51">
        <v>15376</v>
      </c>
      <c r="B235" s="48" t="s">
        <v>43</v>
      </c>
      <c r="C235" s="48" t="s">
        <v>201</v>
      </c>
      <c r="D235" s="48" t="s">
        <v>49</v>
      </c>
      <c r="E235" s="51">
        <v>5</v>
      </c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1:16" x14ac:dyDescent="0.25">
      <c r="A236" s="49">
        <v>15377</v>
      </c>
      <c r="B236" s="50" t="s">
        <v>43</v>
      </c>
      <c r="C236" s="50" t="s">
        <v>202</v>
      </c>
      <c r="D236" s="50" t="s">
        <v>49</v>
      </c>
      <c r="E236" s="49">
        <v>5</v>
      </c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1:16" x14ac:dyDescent="0.25">
      <c r="A237" s="51">
        <v>15378</v>
      </c>
      <c r="B237" s="48" t="s">
        <v>47</v>
      </c>
      <c r="C237" s="48" t="s">
        <v>203</v>
      </c>
      <c r="D237" s="48" t="s">
        <v>49</v>
      </c>
      <c r="E237" s="51">
        <v>5</v>
      </c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1:16" x14ac:dyDescent="0.25">
      <c r="A238" s="49">
        <v>15379</v>
      </c>
      <c r="B238" s="50" t="s">
        <v>47</v>
      </c>
      <c r="C238" s="50" t="s">
        <v>204</v>
      </c>
      <c r="D238" s="50" t="s">
        <v>49</v>
      </c>
      <c r="E238" s="49">
        <v>5</v>
      </c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1:16" x14ac:dyDescent="0.25">
      <c r="A239" s="51">
        <v>15380</v>
      </c>
      <c r="B239" s="48" t="s">
        <v>43</v>
      </c>
      <c r="C239" s="48" t="s">
        <v>205</v>
      </c>
      <c r="D239" s="48" t="s">
        <v>150</v>
      </c>
      <c r="E239" s="51">
        <v>5</v>
      </c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1:16" x14ac:dyDescent="0.25">
      <c r="A240" s="49">
        <v>15401</v>
      </c>
      <c r="B240" s="50" t="s">
        <v>43</v>
      </c>
      <c r="C240" s="50" t="s">
        <v>206</v>
      </c>
      <c r="D240" s="50" t="s">
        <v>57</v>
      </c>
      <c r="E240" s="49">
        <v>5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1:16" x14ac:dyDescent="0.25">
      <c r="A241" s="51">
        <v>15410</v>
      </c>
      <c r="B241" s="48" t="s">
        <v>43</v>
      </c>
      <c r="C241" s="48" t="s">
        <v>207</v>
      </c>
      <c r="D241" s="48" t="s">
        <v>57</v>
      </c>
      <c r="E241" s="51">
        <v>5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1:16" x14ac:dyDescent="0.25">
      <c r="A242" s="49">
        <v>15411</v>
      </c>
      <c r="B242" s="50" t="s">
        <v>43</v>
      </c>
      <c r="C242" s="50" t="s">
        <v>208</v>
      </c>
      <c r="D242" s="50" t="s">
        <v>209</v>
      </c>
      <c r="E242" s="49">
        <v>6</v>
      </c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1:16" x14ac:dyDescent="0.25">
      <c r="A243" s="51">
        <v>15412</v>
      </c>
      <c r="B243" s="48" t="s">
        <v>43</v>
      </c>
      <c r="C243" s="48" t="s">
        <v>210</v>
      </c>
      <c r="D243" s="48" t="s">
        <v>49</v>
      </c>
      <c r="E243" s="51">
        <v>5</v>
      </c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1:16" x14ac:dyDescent="0.25">
      <c r="A244" s="49">
        <v>15413</v>
      </c>
      <c r="B244" s="50" t="s">
        <v>43</v>
      </c>
      <c r="C244" s="50" t="s">
        <v>211</v>
      </c>
      <c r="D244" s="50" t="s">
        <v>57</v>
      </c>
      <c r="E244" s="49">
        <v>5</v>
      </c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1:16" x14ac:dyDescent="0.25">
      <c r="A245" s="51">
        <v>15415</v>
      </c>
      <c r="B245" s="48" t="s">
        <v>47</v>
      </c>
      <c r="C245" s="48" t="s">
        <v>212</v>
      </c>
      <c r="D245" s="48" t="s">
        <v>57</v>
      </c>
      <c r="E245" s="51">
        <v>5</v>
      </c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1:16" x14ac:dyDescent="0.25">
      <c r="A246" s="49">
        <v>15416</v>
      </c>
      <c r="B246" s="50" t="s">
        <v>47</v>
      </c>
      <c r="C246" s="50" t="s">
        <v>213</v>
      </c>
      <c r="D246" s="50" t="s">
        <v>57</v>
      </c>
      <c r="E246" s="49">
        <v>5</v>
      </c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1:16" x14ac:dyDescent="0.25">
      <c r="A247" s="51">
        <v>15417</v>
      </c>
      <c r="B247" s="48" t="s">
        <v>43</v>
      </c>
      <c r="C247" s="48" t="s">
        <v>35</v>
      </c>
      <c r="D247" s="48" t="s">
        <v>49</v>
      </c>
      <c r="E247" s="51">
        <v>5</v>
      </c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1:16" x14ac:dyDescent="0.25">
      <c r="A248" s="49">
        <v>15419</v>
      </c>
      <c r="B248" s="50" t="s">
        <v>43</v>
      </c>
      <c r="C248" s="50" t="s">
        <v>214</v>
      </c>
      <c r="D248" s="50" t="s">
        <v>49</v>
      </c>
      <c r="E248" s="49">
        <v>5</v>
      </c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1:16" x14ac:dyDescent="0.25">
      <c r="A249" s="51">
        <v>15420</v>
      </c>
      <c r="B249" s="48" t="s">
        <v>47</v>
      </c>
      <c r="C249" s="48" t="s">
        <v>215</v>
      </c>
      <c r="D249" s="48" t="s">
        <v>57</v>
      </c>
      <c r="E249" s="51">
        <v>5</v>
      </c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1:16" x14ac:dyDescent="0.25">
      <c r="A250" s="49">
        <v>15421</v>
      </c>
      <c r="B250" s="50" t="s">
        <v>47</v>
      </c>
      <c r="C250" s="50" t="s">
        <v>216</v>
      </c>
      <c r="D250" s="50" t="s">
        <v>57</v>
      </c>
      <c r="E250" s="49">
        <v>5</v>
      </c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1:16" x14ac:dyDescent="0.25">
      <c r="A251" s="51">
        <v>15422</v>
      </c>
      <c r="B251" s="48" t="s">
        <v>47</v>
      </c>
      <c r="C251" s="48" t="s">
        <v>217</v>
      </c>
      <c r="D251" s="48" t="s">
        <v>57</v>
      </c>
      <c r="E251" s="51">
        <v>5</v>
      </c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1:16" x14ac:dyDescent="0.25">
      <c r="A252" s="49">
        <v>15423</v>
      </c>
      <c r="B252" s="50" t="s">
        <v>43</v>
      </c>
      <c r="C252" s="50" t="s">
        <v>218</v>
      </c>
      <c r="D252" s="50" t="s">
        <v>49</v>
      </c>
      <c r="E252" s="49">
        <v>5</v>
      </c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1:16" x14ac:dyDescent="0.25">
      <c r="A253" s="51">
        <v>15424</v>
      </c>
      <c r="B253" s="48" t="s">
        <v>43</v>
      </c>
      <c r="C253" s="48" t="s">
        <v>219</v>
      </c>
      <c r="D253" s="48" t="s">
        <v>209</v>
      </c>
      <c r="E253" s="51">
        <v>6</v>
      </c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1:16" x14ac:dyDescent="0.25">
      <c r="A254" s="49">
        <v>15425</v>
      </c>
      <c r="B254" s="50" t="s">
        <v>43</v>
      </c>
      <c r="C254" s="50" t="s">
        <v>220</v>
      </c>
      <c r="D254" s="50" t="s">
        <v>57</v>
      </c>
      <c r="E254" s="49">
        <v>5</v>
      </c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1:16" x14ac:dyDescent="0.25">
      <c r="A255" s="51">
        <v>15427</v>
      </c>
      <c r="B255" s="48" t="s">
        <v>43</v>
      </c>
      <c r="C255" s="48" t="s">
        <v>221</v>
      </c>
      <c r="D255" s="48" t="s">
        <v>49</v>
      </c>
      <c r="E255" s="51">
        <v>5</v>
      </c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1:16" x14ac:dyDescent="0.25">
      <c r="A256" s="49">
        <v>15428</v>
      </c>
      <c r="B256" s="50" t="s">
        <v>43</v>
      </c>
      <c r="C256" s="50" t="s">
        <v>222</v>
      </c>
      <c r="D256" s="50" t="s">
        <v>57</v>
      </c>
      <c r="E256" s="49">
        <v>5</v>
      </c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1:16" x14ac:dyDescent="0.25">
      <c r="A257" s="51">
        <v>15429</v>
      </c>
      <c r="B257" s="48" t="s">
        <v>47</v>
      </c>
      <c r="C257" s="48" t="s">
        <v>223</v>
      </c>
      <c r="D257" s="48" t="s">
        <v>49</v>
      </c>
      <c r="E257" s="51">
        <v>5</v>
      </c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1:16" x14ac:dyDescent="0.25">
      <c r="A258" s="49">
        <v>15430</v>
      </c>
      <c r="B258" s="50" t="s">
        <v>47</v>
      </c>
      <c r="C258" s="50" t="s">
        <v>224</v>
      </c>
      <c r="D258" s="50" t="s">
        <v>57</v>
      </c>
      <c r="E258" s="49">
        <v>5</v>
      </c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1:16" x14ac:dyDescent="0.25">
      <c r="A259" s="51">
        <v>15431</v>
      </c>
      <c r="B259" s="48" t="s">
        <v>43</v>
      </c>
      <c r="C259" s="48" t="s">
        <v>225</v>
      </c>
      <c r="D259" s="48" t="s">
        <v>57</v>
      </c>
      <c r="E259" s="51">
        <v>5</v>
      </c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x14ac:dyDescent="0.25">
      <c r="A260" s="49">
        <v>15432</v>
      </c>
      <c r="B260" s="50" t="s">
        <v>43</v>
      </c>
      <c r="C260" s="50" t="s">
        <v>226</v>
      </c>
      <c r="D260" s="50" t="s">
        <v>49</v>
      </c>
      <c r="E260" s="49">
        <v>5</v>
      </c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1:16" x14ac:dyDescent="0.25">
      <c r="A261" s="51">
        <v>15433</v>
      </c>
      <c r="B261" s="48" t="s">
        <v>43</v>
      </c>
      <c r="C261" s="48" t="s">
        <v>227</v>
      </c>
      <c r="D261" s="48" t="s">
        <v>57</v>
      </c>
      <c r="E261" s="51">
        <v>5</v>
      </c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1:16" x14ac:dyDescent="0.25">
      <c r="A262" s="49">
        <v>15434</v>
      </c>
      <c r="B262" s="50" t="s">
        <v>43</v>
      </c>
      <c r="C262" s="50" t="s">
        <v>228</v>
      </c>
      <c r="D262" s="50" t="s">
        <v>49</v>
      </c>
      <c r="E262" s="49">
        <v>5</v>
      </c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1:16" x14ac:dyDescent="0.25">
      <c r="A263" s="51">
        <v>15435</v>
      </c>
      <c r="B263" s="48" t="s">
        <v>47</v>
      </c>
      <c r="C263" s="48" t="s">
        <v>229</v>
      </c>
      <c r="D263" s="48" t="s">
        <v>57</v>
      </c>
      <c r="E263" s="51">
        <v>5</v>
      </c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1:16" x14ac:dyDescent="0.25">
      <c r="A264" s="49">
        <v>15436</v>
      </c>
      <c r="B264" s="50" t="s">
        <v>43</v>
      </c>
      <c r="C264" s="50" t="s">
        <v>230</v>
      </c>
      <c r="D264" s="50" t="s">
        <v>57</v>
      </c>
      <c r="E264" s="49">
        <v>5</v>
      </c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1:16" x14ac:dyDescent="0.25">
      <c r="A265" s="51">
        <v>15437</v>
      </c>
      <c r="B265" s="48" t="s">
        <v>43</v>
      </c>
      <c r="C265" s="48" t="s">
        <v>231</v>
      </c>
      <c r="D265" s="48" t="s">
        <v>57</v>
      </c>
      <c r="E265" s="51">
        <v>5</v>
      </c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1:16" x14ac:dyDescent="0.25">
      <c r="A266" s="49">
        <v>15438</v>
      </c>
      <c r="B266" s="50" t="s">
        <v>43</v>
      </c>
      <c r="C266" s="50" t="s">
        <v>232</v>
      </c>
      <c r="D266" s="50" t="s">
        <v>57</v>
      </c>
      <c r="E266" s="49">
        <v>5</v>
      </c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1:16" x14ac:dyDescent="0.25">
      <c r="A267" s="51">
        <v>15439</v>
      </c>
      <c r="B267" s="48" t="s">
        <v>47</v>
      </c>
      <c r="C267" s="48" t="s">
        <v>233</v>
      </c>
      <c r="D267" s="48" t="s">
        <v>57</v>
      </c>
      <c r="E267" s="51">
        <v>5</v>
      </c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1:16" x14ac:dyDescent="0.25">
      <c r="A268" s="49">
        <v>15440</v>
      </c>
      <c r="B268" s="50" t="s">
        <v>43</v>
      </c>
      <c r="C268" s="50" t="s">
        <v>234</v>
      </c>
      <c r="D268" s="50" t="s">
        <v>57</v>
      </c>
      <c r="E268" s="49">
        <v>5</v>
      </c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1:16" x14ac:dyDescent="0.25">
      <c r="A269" s="51">
        <v>15442</v>
      </c>
      <c r="B269" s="48" t="s">
        <v>43</v>
      </c>
      <c r="C269" s="48" t="s">
        <v>235</v>
      </c>
      <c r="D269" s="48" t="s">
        <v>57</v>
      </c>
      <c r="E269" s="51">
        <v>5</v>
      </c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1:16" x14ac:dyDescent="0.25">
      <c r="A270" s="49">
        <v>15443</v>
      </c>
      <c r="B270" s="50" t="s">
        <v>47</v>
      </c>
      <c r="C270" s="50" t="s">
        <v>236</v>
      </c>
      <c r="D270" s="50" t="s">
        <v>57</v>
      </c>
      <c r="E270" s="49">
        <v>5</v>
      </c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1:16" x14ac:dyDescent="0.25">
      <c r="A271" s="51">
        <v>15444</v>
      </c>
      <c r="B271" s="48" t="s">
        <v>43</v>
      </c>
      <c r="C271" s="48" t="s">
        <v>237</v>
      </c>
      <c r="D271" s="48" t="s">
        <v>57</v>
      </c>
      <c r="E271" s="51">
        <v>5</v>
      </c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1:16" x14ac:dyDescent="0.25">
      <c r="A272" s="49">
        <v>15445</v>
      </c>
      <c r="B272" s="50" t="s">
        <v>43</v>
      </c>
      <c r="C272" s="50" t="s">
        <v>238</v>
      </c>
      <c r="D272" s="50" t="s">
        <v>57</v>
      </c>
      <c r="E272" s="49">
        <v>5</v>
      </c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1:16" x14ac:dyDescent="0.25">
      <c r="A273" s="51">
        <v>15446</v>
      </c>
      <c r="B273" s="48" t="s">
        <v>43</v>
      </c>
      <c r="C273" s="48" t="s">
        <v>239</v>
      </c>
      <c r="D273" s="48" t="s">
        <v>57</v>
      </c>
      <c r="E273" s="51">
        <v>5</v>
      </c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1:16" x14ac:dyDescent="0.25">
      <c r="A274" s="49">
        <v>15447</v>
      </c>
      <c r="B274" s="50" t="s">
        <v>47</v>
      </c>
      <c r="C274" s="50" t="s">
        <v>240</v>
      </c>
      <c r="D274" s="50" t="s">
        <v>57</v>
      </c>
      <c r="E274" s="49">
        <v>5</v>
      </c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1:16" x14ac:dyDescent="0.25">
      <c r="A275" s="51">
        <v>15448</v>
      </c>
      <c r="B275" s="48" t="s">
        <v>47</v>
      </c>
      <c r="C275" s="48" t="s">
        <v>241</v>
      </c>
      <c r="D275" s="48" t="s">
        <v>98</v>
      </c>
      <c r="E275" s="51">
        <v>5</v>
      </c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1:16" x14ac:dyDescent="0.25">
      <c r="A276" s="49">
        <v>15449</v>
      </c>
      <c r="B276" s="50" t="s">
        <v>47</v>
      </c>
      <c r="C276" s="50" t="s">
        <v>242</v>
      </c>
      <c r="D276" s="50" t="s">
        <v>57</v>
      </c>
      <c r="E276" s="49">
        <v>5</v>
      </c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1:16" x14ac:dyDescent="0.25">
      <c r="A277" s="51">
        <v>15450</v>
      </c>
      <c r="B277" s="48" t="s">
        <v>43</v>
      </c>
      <c r="C277" s="48" t="s">
        <v>243</v>
      </c>
      <c r="D277" s="48" t="s">
        <v>57</v>
      </c>
      <c r="E277" s="51">
        <v>5</v>
      </c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1:16" x14ac:dyDescent="0.25">
      <c r="A278" s="49">
        <v>15451</v>
      </c>
      <c r="B278" s="50" t="s">
        <v>43</v>
      </c>
      <c r="C278" s="50" t="s">
        <v>244</v>
      </c>
      <c r="D278" s="50" t="s">
        <v>57</v>
      </c>
      <c r="E278" s="49">
        <v>5</v>
      </c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1:16" x14ac:dyDescent="0.25">
      <c r="A279" s="51">
        <v>15454</v>
      </c>
      <c r="B279" s="48" t="s">
        <v>47</v>
      </c>
      <c r="C279" s="48" t="s">
        <v>245</v>
      </c>
      <c r="D279" s="48" t="s">
        <v>57</v>
      </c>
      <c r="E279" s="51">
        <v>5</v>
      </c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1:16" x14ac:dyDescent="0.25">
      <c r="A280" s="49">
        <v>15455</v>
      </c>
      <c r="B280" s="50" t="s">
        <v>47</v>
      </c>
      <c r="C280" s="50" t="s">
        <v>246</v>
      </c>
      <c r="D280" s="50" t="s">
        <v>57</v>
      </c>
      <c r="E280" s="49">
        <v>5</v>
      </c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1:16" x14ac:dyDescent="0.25">
      <c r="A281" s="51">
        <v>15456</v>
      </c>
      <c r="B281" s="48" t="s">
        <v>43</v>
      </c>
      <c r="C281" s="48" t="s">
        <v>247</v>
      </c>
      <c r="D281" s="48" t="s">
        <v>57</v>
      </c>
      <c r="E281" s="51">
        <v>5</v>
      </c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1:16" x14ac:dyDescent="0.25">
      <c r="A282" s="49">
        <v>15458</v>
      </c>
      <c r="B282" s="50" t="s">
        <v>43</v>
      </c>
      <c r="C282" s="50" t="s">
        <v>248</v>
      </c>
      <c r="D282" s="50" t="s">
        <v>57</v>
      </c>
      <c r="E282" s="49">
        <v>5</v>
      </c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1:16" x14ac:dyDescent="0.25">
      <c r="A283" s="51">
        <v>15459</v>
      </c>
      <c r="B283" s="48" t="s">
        <v>43</v>
      </c>
      <c r="C283" s="48" t="s">
        <v>249</v>
      </c>
      <c r="D283" s="48" t="s">
        <v>57</v>
      </c>
      <c r="E283" s="51">
        <v>5</v>
      </c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1:16" x14ac:dyDescent="0.25">
      <c r="A284" s="49">
        <v>15460</v>
      </c>
      <c r="B284" s="50" t="s">
        <v>47</v>
      </c>
      <c r="C284" s="50" t="s">
        <v>250</v>
      </c>
      <c r="D284" s="50" t="s">
        <v>57</v>
      </c>
      <c r="E284" s="49">
        <v>5</v>
      </c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1:16" x14ac:dyDescent="0.25">
      <c r="A285" s="51">
        <v>15461</v>
      </c>
      <c r="B285" s="48" t="s">
        <v>43</v>
      </c>
      <c r="C285" s="48" t="s">
        <v>251</v>
      </c>
      <c r="D285" s="48" t="s">
        <v>57</v>
      </c>
      <c r="E285" s="51">
        <v>5</v>
      </c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1:16" x14ac:dyDescent="0.25">
      <c r="A286" s="49">
        <v>15462</v>
      </c>
      <c r="B286" s="50" t="s">
        <v>43</v>
      </c>
      <c r="C286" s="50" t="s">
        <v>252</v>
      </c>
      <c r="D286" s="50" t="s">
        <v>57</v>
      </c>
      <c r="E286" s="49">
        <v>5</v>
      </c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1:16" x14ac:dyDescent="0.25">
      <c r="A287" s="51">
        <v>15463</v>
      </c>
      <c r="B287" s="48" t="s">
        <v>43</v>
      </c>
      <c r="C287" s="48" t="s">
        <v>253</v>
      </c>
      <c r="D287" s="48" t="s">
        <v>57</v>
      </c>
      <c r="E287" s="51">
        <v>5</v>
      </c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1:16" x14ac:dyDescent="0.25">
      <c r="A288" s="49">
        <v>15464</v>
      </c>
      <c r="B288" s="50" t="s">
        <v>43</v>
      </c>
      <c r="C288" s="50" t="s">
        <v>254</v>
      </c>
      <c r="D288" s="50" t="s">
        <v>57</v>
      </c>
      <c r="E288" s="49">
        <v>5</v>
      </c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1:16" x14ac:dyDescent="0.25">
      <c r="A289" s="51">
        <v>15465</v>
      </c>
      <c r="B289" s="48" t="s">
        <v>47</v>
      </c>
      <c r="C289" s="48" t="s">
        <v>255</v>
      </c>
      <c r="D289" s="48" t="s">
        <v>57</v>
      </c>
      <c r="E289" s="51">
        <v>5</v>
      </c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1:16" x14ac:dyDescent="0.25">
      <c r="A290" s="49">
        <v>15466</v>
      </c>
      <c r="B290" s="50" t="s">
        <v>47</v>
      </c>
      <c r="C290" s="50" t="s">
        <v>256</v>
      </c>
      <c r="D290" s="50" t="s">
        <v>57</v>
      </c>
      <c r="E290" s="49">
        <v>5</v>
      </c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1:16" x14ac:dyDescent="0.25">
      <c r="A291" s="51">
        <v>15467</v>
      </c>
      <c r="B291" s="48" t="s">
        <v>47</v>
      </c>
      <c r="C291" s="48" t="s">
        <v>257</v>
      </c>
      <c r="D291" s="48" t="s">
        <v>57</v>
      </c>
      <c r="E291" s="51">
        <v>5</v>
      </c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1:16" x14ac:dyDescent="0.25">
      <c r="A292" s="49">
        <v>15468</v>
      </c>
      <c r="B292" s="50" t="s">
        <v>43</v>
      </c>
      <c r="C292" s="50" t="s">
        <v>258</v>
      </c>
      <c r="D292" s="50" t="s">
        <v>57</v>
      </c>
      <c r="E292" s="49">
        <v>5</v>
      </c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1:16" x14ac:dyDescent="0.25">
      <c r="A293" s="51">
        <v>15469</v>
      </c>
      <c r="B293" s="48" t="s">
        <v>43</v>
      </c>
      <c r="C293" s="48" t="s">
        <v>259</v>
      </c>
      <c r="D293" s="48" t="s">
        <v>57</v>
      </c>
      <c r="E293" s="51">
        <v>5</v>
      </c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x14ac:dyDescent="0.25">
      <c r="A294" s="49">
        <v>15470</v>
      </c>
      <c r="B294" s="50" t="s">
        <v>43</v>
      </c>
      <c r="C294" s="50" t="s">
        <v>260</v>
      </c>
      <c r="D294" s="50" t="s">
        <v>57</v>
      </c>
      <c r="E294" s="49">
        <v>5</v>
      </c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1:16" x14ac:dyDescent="0.25">
      <c r="A295" s="51">
        <v>15472</v>
      </c>
      <c r="B295" s="48" t="s">
        <v>47</v>
      </c>
      <c r="C295" s="48" t="s">
        <v>261</v>
      </c>
      <c r="D295" s="48" t="s">
        <v>57</v>
      </c>
      <c r="E295" s="51">
        <v>5</v>
      </c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1:16" x14ac:dyDescent="0.25">
      <c r="A296" s="49">
        <v>15473</v>
      </c>
      <c r="B296" s="50" t="s">
        <v>43</v>
      </c>
      <c r="C296" s="50" t="s">
        <v>262</v>
      </c>
      <c r="D296" s="50" t="s">
        <v>57</v>
      </c>
      <c r="E296" s="49">
        <v>5</v>
      </c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1:16" x14ac:dyDescent="0.25">
      <c r="A297" s="51">
        <v>15474</v>
      </c>
      <c r="B297" s="48" t="s">
        <v>43</v>
      </c>
      <c r="C297" s="48" t="s">
        <v>263</v>
      </c>
      <c r="D297" s="48" t="s">
        <v>57</v>
      </c>
      <c r="E297" s="51">
        <v>5</v>
      </c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1:16" x14ac:dyDescent="0.25">
      <c r="A298" s="49">
        <v>15475</v>
      </c>
      <c r="B298" s="50" t="s">
        <v>43</v>
      </c>
      <c r="C298" s="50" t="s">
        <v>264</v>
      </c>
      <c r="D298" s="50" t="s">
        <v>57</v>
      </c>
      <c r="E298" s="49">
        <v>5</v>
      </c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1:16" x14ac:dyDescent="0.25">
      <c r="A299" s="51">
        <v>15476</v>
      </c>
      <c r="B299" s="48" t="s">
        <v>47</v>
      </c>
      <c r="C299" s="48" t="s">
        <v>265</v>
      </c>
      <c r="D299" s="48" t="s">
        <v>57</v>
      </c>
      <c r="E299" s="51">
        <v>5</v>
      </c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1:16" x14ac:dyDescent="0.25">
      <c r="A300" s="49">
        <v>15477</v>
      </c>
      <c r="B300" s="50" t="s">
        <v>43</v>
      </c>
      <c r="C300" s="50" t="s">
        <v>266</v>
      </c>
      <c r="D300" s="50" t="s">
        <v>49</v>
      </c>
      <c r="E300" s="49">
        <v>5</v>
      </c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1:16" x14ac:dyDescent="0.25">
      <c r="A301" s="51">
        <v>15478</v>
      </c>
      <c r="B301" s="48" t="s">
        <v>43</v>
      </c>
      <c r="C301" s="48" t="s">
        <v>267</v>
      </c>
      <c r="D301" s="48" t="s">
        <v>57</v>
      </c>
      <c r="E301" s="51">
        <v>5</v>
      </c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1:16" x14ac:dyDescent="0.25">
      <c r="A302" s="49">
        <v>15479</v>
      </c>
      <c r="B302" s="50" t="s">
        <v>43</v>
      </c>
      <c r="C302" s="50" t="s">
        <v>268</v>
      </c>
      <c r="D302" s="50" t="s">
        <v>98</v>
      </c>
      <c r="E302" s="49">
        <v>5</v>
      </c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1:16" x14ac:dyDescent="0.25">
      <c r="A303" s="51">
        <v>15480</v>
      </c>
      <c r="B303" s="48" t="s">
        <v>43</v>
      </c>
      <c r="C303" s="48" t="s">
        <v>269</v>
      </c>
      <c r="D303" s="48" t="s">
        <v>57</v>
      </c>
      <c r="E303" s="51">
        <v>5</v>
      </c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1:16" x14ac:dyDescent="0.25">
      <c r="A304" s="49">
        <v>15482</v>
      </c>
      <c r="B304" s="50" t="s">
        <v>43</v>
      </c>
      <c r="C304" s="50" t="s">
        <v>270</v>
      </c>
      <c r="D304" s="50" t="s">
        <v>57</v>
      </c>
      <c r="E304" s="49">
        <v>5</v>
      </c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1:16" x14ac:dyDescent="0.25">
      <c r="A305" s="51">
        <v>15483</v>
      </c>
      <c r="B305" s="48" t="s">
        <v>43</v>
      </c>
      <c r="C305" s="48" t="s">
        <v>271</v>
      </c>
      <c r="D305" s="48" t="s">
        <v>49</v>
      </c>
      <c r="E305" s="51">
        <v>5</v>
      </c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1:16" x14ac:dyDescent="0.25">
      <c r="A306" s="49">
        <v>15484</v>
      </c>
      <c r="B306" s="50" t="s">
        <v>47</v>
      </c>
      <c r="C306" s="50" t="s">
        <v>272</v>
      </c>
      <c r="D306" s="50" t="s">
        <v>57</v>
      </c>
      <c r="E306" s="49">
        <v>5</v>
      </c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1:16" x14ac:dyDescent="0.25">
      <c r="A307" s="51">
        <v>15485</v>
      </c>
      <c r="B307" s="48" t="s">
        <v>47</v>
      </c>
      <c r="C307" s="48" t="s">
        <v>273</v>
      </c>
      <c r="D307" s="48" t="s">
        <v>209</v>
      </c>
      <c r="E307" s="51">
        <v>6</v>
      </c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1:16" x14ac:dyDescent="0.25">
      <c r="A308" s="49">
        <v>15486</v>
      </c>
      <c r="B308" s="50" t="s">
        <v>43</v>
      </c>
      <c r="C308" s="50" t="s">
        <v>274</v>
      </c>
      <c r="D308" s="50" t="s">
        <v>57</v>
      </c>
      <c r="E308" s="49">
        <v>5</v>
      </c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1:16" x14ac:dyDescent="0.25">
      <c r="A309" s="51">
        <v>15488</v>
      </c>
      <c r="B309" s="48" t="s">
        <v>43</v>
      </c>
      <c r="C309" s="48" t="s">
        <v>275</v>
      </c>
      <c r="D309" s="48" t="s">
        <v>57</v>
      </c>
      <c r="E309" s="51">
        <v>5</v>
      </c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1:16" x14ac:dyDescent="0.25">
      <c r="A310" s="49">
        <v>15489</v>
      </c>
      <c r="B310" s="50" t="s">
        <v>47</v>
      </c>
      <c r="C310" s="50" t="s">
        <v>276</v>
      </c>
      <c r="D310" s="50" t="s">
        <v>57</v>
      </c>
      <c r="E310" s="49">
        <v>5</v>
      </c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1:16" x14ac:dyDescent="0.25">
      <c r="A311" s="51">
        <v>15490</v>
      </c>
      <c r="B311" s="48" t="s">
        <v>43</v>
      </c>
      <c r="C311" s="48" t="s">
        <v>277</v>
      </c>
      <c r="D311" s="48" t="s">
        <v>57</v>
      </c>
      <c r="E311" s="51">
        <v>5</v>
      </c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1:16" x14ac:dyDescent="0.25">
      <c r="A312" s="49">
        <v>15492</v>
      </c>
      <c r="B312" s="50" t="s">
        <v>47</v>
      </c>
      <c r="C312" s="50" t="s">
        <v>278</v>
      </c>
      <c r="D312" s="50" t="s">
        <v>57</v>
      </c>
      <c r="E312" s="49">
        <v>5</v>
      </c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1:16" x14ac:dyDescent="0.25">
      <c r="A313" s="51">
        <v>15501</v>
      </c>
      <c r="B313" s="48" t="s">
        <v>43</v>
      </c>
      <c r="C313" s="48" t="s">
        <v>209</v>
      </c>
      <c r="D313" s="48" t="s">
        <v>209</v>
      </c>
      <c r="E313" s="51">
        <v>6</v>
      </c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1:16" x14ac:dyDescent="0.25">
      <c r="A314" s="49">
        <v>15502</v>
      </c>
      <c r="B314" s="50" t="s">
        <v>47</v>
      </c>
      <c r="C314" s="50" t="s">
        <v>279</v>
      </c>
      <c r="D314" s="50" t="s">
        <v>209</v>
      </c>
      <c r="E314" s="49">
        <v>6</v>
      </c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1:16" x14ac:dyDescent="0.25">
      <c r="A315" s="51">
        <v>15510</v>
      </c>
      <c r="B315" s="48" t="s">
        <v>105</v>
      </c>
      <c r="C315" s="48" t="s">
        <v>209</v>
      </c>
      <c r="D315" s="48" t="s">
        <v>209</v>
      </c>
      <c r="E315" s="51">
        <v>6</v>
      </c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1:16" x14ac:dyDescent="0.25">
      <c r="A316" s="49">
        <v>15520</v>
      </c>
      <c r="B316" s="50" t="s">
        <v>47</v>
      </c>
      <c r="C316" s="50" t="s">
        <v>280</v>
      </c>
      <c r="D316" s="50" t="s">
        <v>209</v>
      </c>
      <c r="E316" s="49">
        <v>6</v>
      </c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1:16" x14ac:dyDescent="0.25">
      <c r="A317" s="51">
        <v>15521</v>
      </c>
      <c r="B317" s="48" t="s">
        <v>43</v>
      </c>
      <c r="C317" s="48" t="s">
        <v>281</v>
      </c>
      <c r="D317" s="48" t="s">
        <v>282</v>
      </c>
      <c r="E317" s="51">
        <v>6</v>
      </c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1:16" x14ac:dyDescent="0.25">
      <c r="A318" s="49">
        <v>15522</v>
      </c>
      <c r="B318" s="50" t="s">
        <v>43</v>
      </c>
      <c r="C318" s="50" t="s">
        <v>282</v>
      </c>
      <c r="D318" s="50" t="s">
        <v>282</v>
      </c>
      <c r="E318" s="49">
        <v>6</v>
      </c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1:16" x14ac:dyDescent="0.25">
      <c r="A319" s="51">
        <v>15530</v>
      </c>
      <c r="B319" s="48" t="s">
        <v>43</v>
      </c>
      <c r="C319" s="48" t="s">
        <v>283</v>
      </c>
      <c r="D319" s="48" t="s">
        <v>209</v>
      </c>
      <c r="E319" s="51">
        <v>6</v>
      </c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1:16" x14ac:dyDescent="0.25">
      <c r="A320" s="49">
        <v>15531</v>
      </c>
      <c r="B320" s="50" t="s">
        <v>43</v>
      </c>
      <c r="C320" s="50" t="s">
        <v>284</v>
      </c>
      <c r="D320" s="50" t="s">
        <v>209</v>
      </c>
      <c r="E320" s="49">
        <v>6</v>
      </c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1:16" x14ac:dyDescent="0.25">
      <c r="A321" s="51">
        <v>15532</v>
      </c>
      <c r="B321" s="48" t="s">
        <v>47</v>
      </c>
      <c r="C321" s="48" t="s">
        <v>285</v>
      </c>
      <c r="D321" s="48" t="s">
        <v>209</v>
      </c>
      <c r="E321" s="51">
        <v>6</v>
      </c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1:16" x14ac:dyDescent="0.25">
      <c r="A322" s="49">
        <v>15533</v>
      </c>
      <c r="B322" s="50" t="s">
        <v>43</v>
      </c>
      <c r="C322" s="50" t="s">
        <v>286</v>
      </c>
      <c r="D322" s="50" t="s">
        <v>282</v>
      </c>
      <c r="E322" s="49">
        <v>6</v>
      </c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1:16" x14ac:dyDescent="0.25">
      <c r="A323" s="51">
        <v>15534</v>
      </c>
      <c r="B323" s="48" t="s">
        <v>43</v>
      </c>
      <c r="C323" s="48" t="s">
        <v>287</v>
      </c>
      <c r="D323" s="48" t="s">
        <v>282</v>
      </c>
      <c r="E323" s="51">
        <v>6</v>
      </c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1:16" x14ac:dyDescent="0.25">
      <c r="A324" s="49">
        <v>15535</v>
      </c>
      <c r="B324" s="50" t="s">
        <v>43</v>
      </c>
      <c r="C324" s="50" t="s">
        <v>288</v>
      </c>
      <c r="D324" s="50" t="s">
        <v>282</v>
      </c>
      <c r="E324" s="49">
        <v>6</v>
      </c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1:16" x14ac:dyDescent="0.25">
      <c r="A325" s="51">
        <v>15536</v>
      </c>
      <c r="B325" s="48" t="s">
        <v>43</v>
      </c>
      <c r="C325" s="48" t="s">
        <v>289</v>
      </c>
      <c r="D325" s="48" t="s">
        <v>290</v>
      </c>
      <c r="E325" s="51">
        <v>4</v>
      </c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1:16" x14ac:dyDescent="0.25">
      <c r="A326" s="49">
        <v>15537</v>
      </c>
      <c r="B326" s="50" t="s">
        <v>43</v>
      </c>
      <c r="C326" s="50" t="s">
        <v>291</v>
      </c>
      <c r="D326" s="50" t="s">
        <v>282</v>
      </c>
      <c r="E326" s="49">
        <v>6</v>
      </c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1:16" x14ac:dyDescent="0.25">
      <c r="A327" s="51">
        <v>15538</v>
      </c>
      <c r="B327" s="48" t="s">
        <v>43</v>
      </c>
      <c r="C327" s="48" t="s">
        <v>292</v>
      </c>
      <c r="D327" s="48" t="s">
        <v>209</v>
      </c>
      <c r="E327" s="51">
        <v>6</v>
      </c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1:16" x14ac:dyDescent="0.25">
      <c r="A328" s="49">
        <v>15539</v>
      </c>
      <c r="B328" s="50" t="s">
        <v>43</v>
      </c>
      <c r="C328" s="50" t="s">
        <v>293</v>
      </c>
      <c r="D328" s="50" t="s">
        <v>282</v>
      </c>
      <c r="E328" s="49">
        <v>6</v>
      </c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x14ac:dyDescent="0.25">
      <c r="A329" s="51">
        <v>15540</v>
      </c>
      <c r="B329" s="48" t="s">
        <v>43</v>
      </c>
      <c r="C329" s="48" t="s">
        <v>294</v>
      </c>
      <c r="D329" s="48" t="s">
        <v>209</v>
      </c>
      <c r="E329" s="51">
        <v>6</v>
      </c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1:16" x14ac:dyDescent="0.25">
      <c r="A330" s="49">
        <v>15541</v>
      </c>
      <c r="B330" s="50" t="s">
        <v>43</v>
      </c>
      <c r="C330" s="50" t="s">
        <v>295</v>
      </c>
      <c r="D330" s="50" t="s">
        <v>209</v>
      </c>
      <c r="E330" s="49">
        <v>6</v>
      </c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1:16" x14ac:dyDescent="0.25">
      <c r="A331" s="51">
        <v>15542</v>
      </c>
      <c r="B331" s="48" t="s">
        <v>43</v>
      </c>
      <c r="C331" s="48" t="s">
        <v>296</v>
      </c>
      <c r="D331" s="48" t="s">
        <v>209</v>
      </c>
      <c r="E331" s="51">
        <v>6</v>
      </c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1:16" x14ac:dyDescent="0.25">
      <c r="A332" s="49">
        <v>15544</v>
      </c>
      <c r="B332" s="50" t="s">
        <v>47</v>
      </c>
      <c r="C332" s="50" t="s">
        <v>297</v>
      </c>
      <c r="D332" s="50" t="s">
        <v>209</v>
      </c>
      <c r="E332" s="49">
        <v>6</v>
      </c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1:16" x14ac:dyDescent="0.25">
      <c r="A333" s="51">
        <v>15545</v>
      </c>
      <c r="B333" s="48" t="s">
        <v>43</v>
      </c>
      <c r="C333" s="48" t="s">
        <v>298</v>
      </c>
      <c r="D333" s="48" t="s">
        <v>282</v>
      </c>
      <c r="E333" s="51">
        <v>6</v>
      </c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1:16" x14ac:dyDescent="0.25">
      <c r="A334" s="49">
        <v>15546</v>
      </c>
      <c r="B334" s="50" t="s">
        <v>43</v>
      </c>
      <c r="C334" s="50" t="s">
        <v>299</v>
      </c>
      <c r="D334" s="50" t="s">
        <v>209</v>
      </c>
      <c r="E334" s="49">
        <v>6</v>
      </c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1:16" x14ac:dyDescent="0.25">
      <c r="A335" s="51">
        <v>15547</v>
      </c>
      <c r="B335" s="48" t="s">
        <v>47</v>
      </c>
      <c r="C335" s="48" t="s">
        <v>300</v>
      </c>
      <c r="D335" s="48" t="s">
        <v>209</v>
      </c>
      <c r="E335" s="51">
        <v>6</v>
      </c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1:16" x14ac:dyDescent="0.25">
      <c r="A336" s="49">
        <v>15548</v>
      </c>
      <c r="B336" s="50" t="s">
        <v>43</v>
      </c>
      <c r="C336" s="50" t="s">
        <v>301</v>
      </c>
      <c r="D336" s="50" t="s">
        <v>209</v>
      </c>
      <c r="E336" s="49">
        <v>6</v>
      </c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1:16" x14ac:dyDescent="0.25">
      <c r="A337" s="51">
        <v>15549</v>
      </c>
      <c r="B337" s="48" t="s">
        <v>47</v>
      </c>
      <c r="C337" s="48" t="s">
        <v>302</v>
      </c>
      <c r="D337" s="48" t="s">
        <v>209</v>
      </c>
      <c r="E337" s="51">
        <v>6</v>
      </c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1:16" x14ac:dyDescent="0.25">
      <c r="A338" s="49">
        <v>15550</v>
      </c>
      <c r="B338" s="50" t="s">
        <v>43</v>
      </c>
      <c r="C338" s="50" t="s">
        <v>303</v>
      </c>
      <c r="D338" s="50" t="s">
        <v>282</v>
      </c>
      <c r="E338" s="49">
        <v>6</v>
      </c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1:16" x14ac:dyDescent="0.25">
      <c r="A339" s="51">
        <v>15551</v>
      </c>
      <c r="B339" s="48" t="s">
        <v>43</v>
      </c>
      <c r="C339" s="48" t="s">
        <v>304</v>
      </c>
      <c r="D339" s="48" t="s">
        <v>209</v>
      </c>
      <c r="E339" s="51">
        <v>6</v>
      </c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1:16" x14ac:dyDescent="0.25">
      <c r="A340" s="49">
        <v>15552</v>
      </c>
      <c r="B340" s="50" t="s">
        <v>43</v>
      </c>
      <c r="C340" s="50" t="s">
        <v>305</v>
      </c>
      <c r="D340" s="50" t="s">
        <v>209</v>
      </c>
      <c r="E340" s="49">
        <v>6</v>
      </c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1:16" x14ac:dyDescent="0.25">
      <c r="A341" s="51">
        <v>15553</v>
      </c>
      <c r="B341" s="48" t="s">
        <v>47</v>
      </c>
      <c r="C341" s="48" t="s">
        <v>306</v>
      </c>
      <c r="D341" s="48" t="s">
        <v>209</v>
      </c>
      <c r="E341" s="51">
        <v>6</v>
      </c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1:16" x14ac:dyDescent="0.25">
      <c r="A342" s="49">
        <v>15554</v>
      </c>
      <c r="B342" s="50" t="s">
        <v>43</v>
      </c>
      <c r="C342" s="50" t="s">
        <v>307</v>
      </c>
      <c r="D342" s="50" t="s">
        <v>282</v>
      </c>
      <c r="E342" s="49">
        <v>6</v>
      </c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 x14ac:dyDescent="0.25">
      <c r="A343" s="51">
        <v>15555</v>
      </c>
      <c r="B343" s="48" t="s">
        <v>47</v>
      </c>
      <c r="C343" s="48" t="s">
        <v>308</v>
      </c>
      <c r="D343" s="48" t="s">
        <v>209</v>
      </c>
      <c r="E343" s="51">
        <v>6</v>
      </c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1:16" x14ac:dyDescent="0.25">
      <c r="A344" s="49">
        <v>15557</v>
      </c>
      <c r="B344" s="50" t="s">
        <v>43</v>
      </c>
      <c r="C344" s="50" t="s">
        <v>309</v>
      </c>
      <c r="D344" s="50" t="s">
        <v>209</v>
      </c>
      <c r="E344" s="49">
        <v>6</v>
      </c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1:16" x14ac:dyDescent="0.25">
      <c r="A345" s="51">
        <v>15558</v>
      </c>
      <c r="B345" s="48" t="s">
        <v>43</v>
      </c>
      <c r="C345" s="48" t="s">
        <v>310</v>
      </c>
      <c r="D345" s="48" t="s">
        <v>209</v>
      </c>
      <c r="E345" s="51">
        <v>6</v>
      </c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1:16" x14ac:dyDescent="0.25">
      <c r="A346" s="49">
        <v>15559</v>
      </c>
      <c r="B346" s="50" t="s">
        <v>43</v>
      </c>
      <c r="C346" s="50" t="s">
        <v>311</v>
      </c>
      <c r="D346" s="50" t="s">
        <v>282</v>
      </c>
      <c r="E346" s="49">
        <v>6</v>
      </c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1:16" x14ac:dyDescent="0.25">
      <c r="A347" s="51">
        <v>15560</v>
      </c>
      <c r="B347" s="48" t="s">
        <v>47</v>
      </c>
      <c r="C347" s="48" t="s">
        <v>312</v>
      </c>
      <c r="D347" s="48" t="s">
        <v>209</v>
      </c>
      <c r="E347" s="51">
        <v>6</v>
      </c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1:16" x14ac:dyDescent="0.25">
      <c r="A348" s="49">
        <v>15561</v>
      </c>
      <c r="B348" s="50" t="s">
        <v>47</v>
      </c>
      <c r="C348" s="50" t="s">
        <v>313</v>
      </c>
      <c r="D348" s="50" t="s">
        <v>209</v>
      </c>
      <c r="E348" s="49">
        <v>6</v>
      </c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1:16" x14ac:dyDescent="0.25">
      <c r="A349" s="51">
        <v>15562</v>
      </c>
      <c r="B349" s="48" t="s">
        <v>43</v>
      </c>
      <c r="C349" s="48" t="s">
        <v>314</v>
      </c>
      <c r="D349" s="48" t="s">
        <v>209</v>
      </c>
      <c r="E349" s="51">
        <v>6</v>
      </c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1:16" x14ac:dyDescent="0.25">
      <c r="A350" s="49">
        <v>15563</v>
      </c>
      <c r="B350" s="50" t="s">
        <v>43</v>
      </c>
      <c r="C350" s="50" t="s">
        <v>315</v>
      </c>
      <c r="D350" s="50" t="s">
        <v>209</v>
      </c>
      <c r="E350" s="49">
        <v>6</v>
      </c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1:16" x14ac:dyDescent="0.25">
      <c r="A351" s="51">
        <v>15564</v>
      </c>
      <c r="B351" s="48" t="s">
        <v>43</v>
      </c>
      <c r="C351" s="48" t="s">
        <v>316</v>
      </c>
      <c r="D351" s="48" t="s">
        <v>209</v>
      </c>
      <c r="E351" s="51">
        <v>6</v>
      </c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1:16" x14ac:dyDescent="0.25">
      <c r="A352" s="49">
        <v>15565</v>
      </c>
      <c r="B352" s="50" t="s">
        <v>43</v>
      </c>
      <c r="C352" s="50" t="s">
        <v>317</v>
      </c>
      <c r="D352" s="50" t="s">
        <v>209</v>
      </c>
      <c r="E352" s="49">
        <v>6</v>
      </c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1:16" x14ac:dyDescent="0.25">
      <c r="A353" s="51">
        <v>15601</v>
      </c>
      <c r="B353" s="48" t="s">
        <v>43</v>
      </c>
      <c r="C353" s="48" t="s">
        <v>318</v>
      </c>
      <c r="D353" s="48" t="s">
        <v>98</v>
      </c>
      <c r="E353" s="51">
        <v>5</v>
      </c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1:16" x14ac:dyDescent="0.25">
      <c r="A354" s="49">
        <v>15605</v>
      </c>
      <c r="B354" s="50" t="s">
        <v>105</v>
      </c>
      <c r="C354" s="50" t="s">
        <v>318</v>
      </c>
      <c r="D354" s="50" t="s">
        <v>98</v>
      </c>
      <c r="E354" s="49">
        <v>5</v>
      </c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1:16" x14ac:dyDescent="0.25">
      <c r="A355" s="51">
        <v>15606</v>
      </c>
      <c r="B355" s="48" t="s">
        <v>105</v>
      </c>
      <c r="C355" s="48" t="s">
        <v>318</v>
      </c>
      <c r="D355" s="48" t="s">
        <v>98</v>
      </c>
      <c r="E355" s="51">
        <v>5</v>
      </c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1:16" x14ac:dyDescent="0.25">
      <c r="A356" s="49">
        <v>15610</v>
      </c>
      <c r="B356" s="50" t="s">
        <v>43</v>
      </c>
      <c r="C356" s="50" t="s">
        <v>319</v>
      </c>
      <c r="D356" s="50" t="s">
        <v>98</v>
      </c>
      <c r="E356" s="49">
        <v>6</v>
      </c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1:16" x14ac:dyDescent="0.25">
      <c r="A357" s="51">
        <v>15611</v>
      </c>
      <c r="B357" s="48" t="s">
        <v>43</v>
      </c>
      <c r="C357" s="48" t="s">
        <v>320</v>
      </c>
      <c r="D357" s="48" t="s">
        <v>98</v>
      </c>
      <c r="E357" s="51">
        <v>5</v>
      </c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1:16" x14ac:dyDescent="0.25">
      <c r="A358" s="49">
        <v>15612</v>
      </c>
      <c r="B358" s="50" t="s">
        <v>43</v>
      </c>
      <c r="C358" s="50" t="s">
        <v>321</v>
      </c>
      <c r="D358" s="50" t="s">
        <v>98</v>
      </c>
      <c r="E358" s="49">
        <v>5</v>
      </c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x14ac:dyDescent="0.25">
      <c r="A359" s="51">
        <v>15613</v>
      </c>
      <c r="B359" s="48" t="s">
        <v>43</v>
      </c>
      <c r="C359" s="48" t="s">
        <v>322</v>
      </c>
      <c r="D359" s="48" t="s">
        <v>98</v>
      </c>
      <c r="E359" s="51">
        <v>5</v>
      </c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1:16" x14ac:dyDescent="0.25">
      <c r="A360" s="49">
        <v>15615</v>
      </c>
      <c r="B360" s="50" t="s">
        <v>43</v>
      </c>
      <c r="C360" s="50" t="s">
        <v>323</v>
      </c>
      <c r="D360" s="50" t="s">
        <v>98</v>
      </c>
      <c r="E360" s="49">
        <v>5</v>
      </c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1:16" x14ac:dyDescent="0.25">
      <c r="A361" s="51">
        <v>15616</v>
      </c>
      <c r="B361" s="48" t="s">
        <v>43</v>
      </c>
      <c r="C361" s="48" t="s">
        <v>324</v>
      </c>
      <c r="D361" s="48" t="s">
        <v>98</v>
      </c>
      <c r="E361" s="51">
        <v>5</v>
      </c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1:16" x14ac:dyDescent="0.25">
      <c r="A362" s="49">
        <v>15617</v>
      </c>
      <c r="B362" s="50" t="s">
        <v>43</v>
      </c>
      <c r="C362" s="50" t="s">
        <v>325</v>
      </c>
      <c r="D362" s="50" t="s">
        <v>98</v>
      </c>
      <c r="E362" s="49">
        <v>5</v>
      </c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1:16" x14ac:dyDescent="0.25">
      <c r="A363" s="51">
        <v>15618</v>
      </c>
      <c r="B363" s="48" t="s">
        <v>43</v>
      </c>
      <c r="C363" s="48" t="s">
        <v>326</v>
      </c>
      <c r="D363" s="48" t="s">
        <v>327</v>
      </c>
      <c r="E363" s="51">
        <v>5</v>
      </c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1:16" x14ac:dyDescent="0.25">
      <c r="A364" s="49">
        <v>15619</v>
      </c>
      <c r="B364" s="50" t="s">
        <v>47</v>
      </c>
      <c r="C364" s="50" t="s">
        <v>328</v>
      </c>
      <c r="D364" s="50" t="s">
        <v>98</v>
      </c>
      <c r="E364" s="49">
        <v>5</v>
      </c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1:16" x14ac:dyDescent="0.25">
      <c r="A365" s="51">
        <v>15620</v>
      </c>
      <c r="B365" s="48" t="s">
        <v>43</v>
      </c>
      <c r="C365" s="48" t="s">
        <v>329</v>
      </c>
      <c r="D365" s="48" t="s">
        <v>98</v>
      </c>
      <c r="E365" s="51">
        <v>5</v>
      </c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1:16" x14ac:dyDescent="0.25">
      <c r="A366" s="49">
        <v>15621</v>
      </c>
      <c r="B366" s="50" t="s">
        <v>47</v>
      </c>
      <c r="C366" s="50" t="s">
        <v>330</v>
      </c>
      <c r="D366" s="50" t="s">
        <v>98</v>
      </c>
      <c r="E366" s="49">
        <v>5</v>
      </c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1:16" x14ac:dyDescent="0.25">
      <c r="A367" s="51">
        <v>15622</v>
      </c>
      <c r="B367" s="48" t="s">
        <v>43</v>
      </c>
      <c r="C367" s="48" t="s">
        <v>331</v>
      </c>
      <c r="D367" s="48" t="s">
        <v>57</v>
      </c>
      <c r="E367" s="51">
        <v>5</v>
      </c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1:16" x14ac:dyDescent="0.25">
      <c r="A368" s="49">
        <v>15623</v>
      </c>
      <c r="B368" s="50" t="s">
        <v>43</v>
      </c>
      <c r="C368" s="50" t="s">
        <v>332</v>
      </c>
      <c r="D368" s="50" t="s">
        <v>98</v>
      </c>
      <c r="E368" s="49">
        <v>5</v>
      </c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1:16" x14ac:dyDescent="0.25">
      <c r="A369" s="51">
        <v>15624</v>
      </c>
      <c r="B369" s="48" t="s">
        <v>47</v>
      </c>
      <c r="C369" s="48" t="s">
        <v>333</v>
      </c>
      <c r="D369" s="48" t="s">
        <v>98</v>
      </c>
      <c r="E369" s="51">
        <v>5</v>
      </c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1:16" x14ac:dyDescent="0.25">
      <c r="A370" s="49">
        <v>15625</v>
      </c>
      <c r="B370" s="50" t="s">
        <v>43</v>
      </c>
      <c r="C370" s="50" t="s">
        <v>334</v>
      </c>
      <c r="D370" s="50" t="s">
        <v>98</v>
      </c>
      <c r="E370" s="49">
        <v>5</v>
      </c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1:16" x14ac:dyDescent="0.25">
      <c r="A371" s="51">
        <v>15626</v>
      </c>
      <c r="B371" s="48" t="s">
        <v>43</v>
      </c>
      <c r="C371" s="48" t="s">
        <v>36</v>
      </c>
      <c r="D371" s="48" t="s">
        <v>98</v>
      </c>
      <c r="E371" s="51">
        <v>5</v>
      </c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1:16" x14ac:dyDescent="0.25">
      <c r="A372" s="49">
        <v>15627</v>
      </c>
      <c r="B372" s="50" t="s">
        <v>43</v>
      </c>
      <c r="C372" s="50" t="s">
        <v>335</v>
      </c>
      <c r="D372" s="50" t="s">
        <v>98</v>
      </c>
      <c r="E372" s="49">
        <v>5</v>
      </c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1:16" x14ac:dyDescent="0.25">
      <c r="A373" s="51">
        <v>15628</v>
      </c>
      <c r="B373" s="48" t="s">
        <v>43</v>
      </c>
      <c r="C373" s="48" t="s">
        <v>336</v>
      </c>
      <c r="D373" s="48" t="s">
        <v>98</v>
      </c>
      <c r="E373" s="51">
        <v>6</v>
      </c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1:16" x14ac:dyDescent="0.25">
      <c r="A374" s="49">
        <v>15629</v>
      </c>
      <c r="B374" s="50" t="s">
        <v>47</v>
      </c>
      <c r="C374" s="50" t="s">
        <v>337</v>
      </c>
      <c r="D374" s="50" t="s">
        <v>98</v>
      </c>
      <c r="E374" s="49">
        <v>5</v>
      </c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1:16" x14ac:dyDescent="0.25">
      <c r="A375" s="51">
        <v>15631</v>
      </c>
      <c r="B375" s="48" t="s">
        <v>43</v>
      </c>
      <c r="C375" s="48" t="s">
        <v>338</v>
      </c>
      <c r="D375" s="48" t="s">
        <v>57</v>
      </c>
      <c r="E375" s="51">
        <v>5</v>
      </c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1:16" x14ac:dyDescent="0.25">
      <c r="A376" s="49">
        <v>15632</v>
      </c>
      <c r="B376" s="50" t="s">
        <v>43</v>
      </c>
      <c r="C376" s="50" t="s">
        <v>339</v>
      </c>
      <c r="D376" s="50" t="s">
        <v>98</v>
      </c>
      <c r="E376" s="49">
        <v>5</v>
      </c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1:16" x14ac:dyDescent="0.25">
      <c r="A377" s="51">
        <v>15633</v>
      </c>
      <c r="B377" s="48" t="s">
        <v>47</v>
      </c>
      <c r="C377" s="48" t="s">
        <v>340</v>
      </c>
      <c r="D377" s="48" t="s">
        <v>98</v>
      </c>
      <c r="E377" s="51">
        <v>5</v>
      </c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1:16" x14ac:dyDescent="0.25">
      <c r="A378" s="49">
        <v>15634</v>
      </c>
      <c r="B378" s="50" t="s">
        <v>43</v>
      </c>
      <c r="C378" s="50" t="s">
        <v>341</v>
      </c>
      <c r="D378" s="50" t="s">
        <v>98</v>
      </c>
      <c r="E378" s="49">
        <v>5</v>
      </c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1:16" x14ac:dyDescent="0.25">
      <c r="A379" s="51">
        <v>15635</v>
      </c>
      <c r="B379" s="48" t="s">
        <v>47</v>
      </c>
      <c r="C379" s="48" t="s">
        <v>342</v>
      </c>
      <c r="D379" s="48" t="s">
        <v>98</v>
      </c>
      <c r="E379" s="51">
        <v>5</v>
      </c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1:16" x14ac:dyDescent="0.25">
      <c r="A380" s="49">
        <v>15636</v>
      </c>
      <c r="B380" s="50" t="s">
        <v>43</v>
      </c>
      <c r="C380" s="50" t="s">
        <v>343</v>
      </c>
      <c r="D380" s="50" t="s">
        <v>98</v>
      </c>
      <c r="E380" s="49">
        <v>5</v>
      </c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1:16" x14ac:dyDescent="0.25">
      <c r="A381" s="51">
        <v>15637</v>
      </c>
      <c r="B381" s="48" t="s">
        <v>43</v>
      </c>
      <c r="C381" s="48" t="s">
        <v>344</v>
      </c>
      <c r="D381" s="48" t="s">
        <v>98</v>
      </c>
      <c r="E381" s="51">
        <v>5</v>
      </c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1:16" x14ac:dyDescent="0.25">
      <c r="A382" s="49">
        <v>15638</v>
      </c>
      <c r="B382" s="50" t="s">
        <v>47</v>
      </c>
      <c r="C382" s="50" t="s">
        <v>345</v>
      </c>
      <c r="D382" s="50" t="s">
        <v>98</v>
      </c>
      <c r="E382" s="49">
        <v>5</v>
      </c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1:16" x14ac:dyDescent="0.25">
      <c r="A383" s="51">
        <v>15639</v>
      </c>
      <c r="B383" s="48" t="s">
        <v>43</v>
      </c>
      <c r="C383" s="48" t="s">
        <v>346</v>
      </c>
      <c r="D383" s="48" t="s">
        <v>98</v>
      </c>
      <c r="E383" s="51">
        <v>5</v>
      </c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1:16" x14ac:dyDescent="0.25">
      <c r="A384" s="49">
        <v>15640</v>
      </c>
      <c r="B384" s="50" t="s">
        <v>47</v>
      </c>
      <c r="C384" s="50" t="s">
        <v>347</v>
      </c>
      <c r="D384" s="50" t="s">
        <v>98</v>
      </c>
      <c r="E384" s="49">
        <v>5</v>
      </c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1:16" x14ac:dyDescent="0.25">
      <c r="A385" s="51">
        <v>15641</v>
      </c>
      <c r="B385" s="48" t="s">
        <v>43</v>
      </c>
      <c r="C385" s="48" t="s">
        <v>348</v>
      </c>
      <c r="D385" s="48" t="s">
        <v>98</v>
      </c>
      <c r="E385" s="51">
        <v>5</v>
      </c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1:16" x14ac:dyDescent="0.25">
      <c r="A386" s="49">
        <v>15642</v>
      </c>
      <c r="B386" s="50" t="s">
        <v>43</v>
      </c>
      <c r="C386" s="50" t="s">
        <v>349</v>
      </c>
      <c r="D386" s="50" t="s">
        <v>98</v>
      </c>
      <c r="E386" s="49">
        <v>5</v>
      </c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1:16" x14ac:dyDescent="0.25">
      <c r="A387" s="51">
        <v>15644</v>
      </c>
      <c r="B387" s="48" t="s">
        <v>43</v>
      </c>
      <c r="C387" s="48" t="s">
        <v>350</v>
      </c>
      <c r="D387" s="48" t="s">
        <v>98</v>
      </c>
      <c r="E387" s="51">
        <v>5</v>
      </c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1:16" x14ac:dyDescent="0.25">
      <c r="A388" s="49">
        <v>15646</v>
      </c>
      <c r="B388" s="50" t="s">
        <v>43</v>
      </c>
      <c r="C388" s="50" t="s">
        <v>351</v>
      </c>
      <c r="D388" s="50" t="s">
        <v>98</v>
      </c>
      <c r="E388" s="49">
        <v>6</v>
      </c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x14ac:dyDescent="0.25">
      <c r="A389" s="51">
        <v>15647</v>
      </c>
      <c r="B389" s="48" t="s">
        <v>43</v>
      </c>
      <c r="C389" s="48" t="s">
        <v>352</v>
      </c>
      <c r="D389" s="48" t="s">
        <v>98</v>
      </c>
      <c r="E389" s="51">
        <v>5</v>
      </c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1:16" x14ac:dyDescent="0.25">
      <c r="A390" s="49">
        <v>15650</v>
      </c>
      <c r="B390" s="50" t="s">
        <v>43</v>
      </c>
      <c r="C390" s="50" t="s">
        <v>353</v>
      </c>
      <c r="D390" s="50" t="s">
        <v>98</v>
      </c>
      <c r="E390" s="49">
        <v>5</v>
      </c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1:16" x14ac:dyDescent="0.25">
      <c r="A391" s="51">
        <v>15655</v>
      </c>
      <c r="B391" s="48" t="s">
        <v>43</v>
      </c>
      <c r="C391" s="48" t="s">
        <v>354</v>
      </c>
      <c r="D391" s="48" t="s">
        <v>98</v>
      </c>
      <c r="E391" s="51">
        <v>6</v>
      </c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1:16" x14ac:dyDescent="0.25">
      <c r="A392" s="49">
        <v>15656</v>
      </c>
      <c r="B392" s="50" t="s">
        <v>43</v>
      </c>
      <c r="C392" s="50" t="s">
        <v>355</v>
      </c>
      <c r="D392" s="50" t="s">
        <v>98</v>
      </c>
      <c r="E392" s="49">
        <v>5</v>
      </c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1:16" x14ac:dyDescent="0.25">
      <c r="A393" s="51">
        <v>15658</v>
      </c>
      <c r="B393" s="48" t="s">
        <v>43</v>
      </c>
      <c r="C393" s="48" t="s">
        <v>356</v>
      </c>
      <c r="D393" s="48" t="s">
        <v>98</v>
      </c>
      <c r="E393" s="51">
        <v>6</v>
      </c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1:16" x14ac:dyDescent="0.25">
      <c r="A394" s="49">
        <v>15660</v>
      </c>
      <c r="B394" s="50" t="s">
        <v>47</v>
      </c>
      <c r="C394" s="50" t="s">
        <v>357</v>
      </c>
      <c r="D394" s="50" t="s">
        <v>98</v>
      </c>
      <c r="E394" s="49">
        <v>5</v>
      </c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1:16" x14ac:dyDescent="0.25">
      <c r="A395" s="51">
        <v>15661</v>
      </c>
      <c r="B395" s="48" t="s">
        <v>43</v>
      </c>
      <c r="C395" s="48" t="s">
        <v>358</v>
      </c>
      <c r="D395" s="48" t="s">
        <v>98</v>
      </c>
      <c r="E395" s="51">
        <v>5</v>
      </c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1:16" x14ac:dyDescent="0.25">
      <c r="A396" s="49">
        <v>15662</v>
      </c>
      <c r="B396" s="50" t="s">
        <v>47</v>
      </c>
      <c r="C396" s="50" t="s">
        <v>359</v>
      </c>
      <c r="D396" s="50" t="s">
        <v>98</v>
      </c>
      <c r="E396" s="49">
        <v>5</v>
      </c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1:16" x14ac:dyDescent="0.25">
      <c r="A397" s="51">
        <v>15663</v>
      </c>
      <c r="B397" s="48" t="s">
        <v>43</v>
      </c>
      <c r="C397" s="48" t="s">
        <v>360</v>
      </c>
      <c r="D397" s="48" t="s">
        <v>98</v>
      </c>
      <c r="E397" s="51">
        <v>5</v>
      </c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1:16" x14ac:dyDescent="0.25">
      <c r="A398" s="49">
        <v>15664</v>
      </c>
      <c r="B398" s="50" t="s">
        <v>47</v>
      </c>
      <c r="C398" s="50" t="s">
        <v>361</v>
      </c>
      <c r="D398" s="50" t="s">
        <v>98</v>
      </c>
      <c r="E398" s="49">
        <v>5</v>
      </c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1:16" x14ac:dyDescent="0.25">
      <c r="A399" s="51">
        <v>15665</v>
      </c>
      <c r="B399" s="48" t="s">
        <v>43</v>
      </c>
      <c r="C399" s="48" t="s">
        <v>362</v>
      </c>
      <c r="D399" s="48" t="s">
        <v>98</v>
      </c>
      <c r="E399" s="51">
        <v>5</v>
      </c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1:16" x14ac:dyDescent="0.25">
      <c r="A400" s="49">
        <v>15666</v>
      </c>
      <c r="B400" s="50" t="s">
        <v>43</v>
      </c>
      <c r="C400" s="50" t="s">
        <v>363</v>
      </c>
      <c r="D400" s="50" t="s">
        <v>98</v>
      </c>
      <c r="E400" s="49">
        <v>5</v>
      </c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1:16" x14ac:dyDescent="0.25">
      <c r="A401" s="51">
        <v>15668</v>
      </c>
      <c r="B401" s="48" t="s">
        <v>43</v>
      </c>
      <c r="C401" s="48" t="s">
        <v>364</v>
      </c>
      <c r="D401" s="48" t="s">
        <v>98</v>
      </c>
      <c r="E401" s="51">
        <v>5</v>
      </c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1:16" x14ac:dyDescent="0.25">
      <c r="A402" s="49">
        <v>15670</v>
      </c>
      <c r="B402" s="50" t="s">
        <v>43</v>
      </c>
      <c r="C402" s="50" t="s">
        <v>365</v>
      </c>
      <c r="D402" s="50" t="s">
        <v>98</v>
      </c>
      <c r="E402" s="49">
        <v>5</v>
      </c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1:16" x14ac:dyDescent="0.25">
      <c r="A403" s="51">
        <v>15671</v>
      </c>
      <c r="B403" s="48" t="s">
        <v>43</v>
      </c>
      <c r="C403" s="48" t="s">
        <v>366</v>
      </c>
      <c r="D403" s="48" t="s">
        <v>98</v>
      </c>
      <c r="E403" s="51">
        <v>5</v>
      </c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1:16" x14ac:dyDescent="0.25">
      <c r="A404" s="49">
        <v>15672</v>
      </c>
      <c r="B404" s="50" t="s">
        <v>43</v>
      </c>
      <c r="C404" s="50" t="s">
        <v>367</v>
      </c>
      <c r="D404" s="50" t="s">
        <v>98</v>
      </c>
      <c r="E404" s="49">
        <v>5</v>
      </c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1:16" x14ac:dyDescent="0.25">
      <c r="A405" s="51">
        <v>15673</v>
      </c>
      <c r="B405" s="48" t="s">
        <v>47</v>
      </c>
      <c r="C405" s="48" t="s">
        <v>368</v>
      </c>
      <c r="D405" s="48" t="s">
        <v>327</v>
      </c>
      <c r="E405" s="51">
        <v>5</v>
      </c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1:16" x14ac:dyDescent="0.25">
      <c r="A406" s="49">
        <v>15674</v>
      </c>
      <c r="B406" s="50" t="s">
        <v>47</v>
      </c>
      <c r="C406" s="50" t="s">
        <v>369</v>
      </c>
      <c r="D406" s="50" t="s">
        <v>98</v>
      </c>
      <c r="E406" s="49">
        <v>5</v>
      </c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1:16" x14ac:dyDescent="0.25">
      <c r="A407" s="51">
        <v>15675</v>
      </c>
      <c r="B407" s="48" t="s">
        <v>43</v>
      </c>
      <c r="C407" s="48" t="s">
        <v>370</v>
      </c>
      <c r="D407" s="48" t="s">
        <v>98</v>
      </c>
      <c r="E407" s="51">
        <v>5</v>
      </c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1:16" x14ac:dyDescent="0.25">
      <c r="A408" s="49">
        <v>15676</v>
      </c>
      <c r="B408" s="50" t="s">
        <v>47</v>
      </c>
      <c r="C408" s="50" t="s">
        <v>371</v>
      </c>
      <c r="D408" s="50" t="s">
        <v>98</v>
      </c>
      <c r="E408" s="49">
        <v>5</v>
      </c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1:16" x14ac:dyDescent="0.25">
      <c r="A409" s="51">
        <v>15677</v>
      </c>
      <c r="B409" s="48" t="s">
        <v>43</v>
      </c>
      <c r="C409" s="48" t="s">
        <v>372</v>
      </c>
      <c r="D409" s="48" t="s">
        <v>98</v>
      </c>
      <c r="E409" s="51">
        <v>6</v>
      </c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1:16" x14ac:dyDescent="0.25">
      <c r="A410" s="49">
        <v>15678</v>
      </c>
      <c r="B410" s="50" t="s">
        <v>43</v>
      </c>
      <c r="C410" s="50" t="s">
        <v>373</v>
      </c>
      <c r="D410" s="50" t="s">
        <v>98</v>
      </c>
      <c r="E410" s="49">
        <v>5</v>
      </c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1:16" x14ac:dyDescent="0.25">
      <c r="A411" s="51">
        <v>15679</v>
      </c>
      <c r="B411" s="48" t="s">
        <v>43</v>
      </c>
      <c r="C411" s="48" t="s">
        <v>374</v>
      </c>
      <c r="D411" s="48" t="s">
        <v>98</v>
      </c>
      <c r="E411" s="51">
        <v>5</v>
      </c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1:16" x14ac:dyDescent="0.25">
      <c r="A412" s="49">
        <v>15680</v>
      </c>
      <c r="B412" s="50" t="s">
        <v>47</v>
      </c>
      <c r="C412" s="50" t="s">
        <v>375</v>
      </c>
      <c r="D412" s="50" t="s">
        <v>98</v>
      </c>
      <c r="E412" s="49">
        <v>5</v>
      </c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1:16" x14ac:dyDescent="0.25">
      <c r="A413" s="51">
        <v>15681</v>
      </c>
      <c r="B413" s="48" t="s">
        <v>43</v>
      </c>
      <c r="C413" s="48" t="s">
        <v>376</v>
      </c>
      <c r="D413" s="48" t="s">
        <v>377</v>
      </c>
      <c r="E413" s="51">
        <v>6</v>
      </c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1:16" x14ac:dyDescent="0.25">
      <c r="A414" s="49">
        <v>15682</v>
      </c>
      <c r="B414" s="50" t="s">
        <v>47</v>
      </c>
      <c r="C414" s="50" t="s">
        <v>378</v>
      </c>
      <c r="D414" s="50" t="s">
        <v>327</v>
      </c>
      <c r="E414" s="49">
        <v>5</v>
      </c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1:16" x14ac:dyDescent="0.25">
      <c r="A415" s="51">
        <v>15683</v>
      </c>
      <c r="B415" s="48" t="s">
        <v>43</v>
      </c>
      <c r="C415" s="48" t="s">
        <v>379</v>
      </c>
      <c r="D415" s="48" t="s">
        <v>98</v>
      </c>
      <c r="E415" s="51">
        <v>5</v>
      </c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1:16" x14ac:dyDescent="0.25">
      <c r="A416" s="49">
        <v>15684</v>
      </c>
      <c r="B416" s="50" t="s">
        <v>43</v>
      </c>
      <c r="C416" s="50" t="s">
        <v>380</v>
      </c>
      <c r="D416" s="50" t="s">
        <v>98</v>
      </c>
      <c r="E416" s="49">
        <v>5</v>
      </c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1:16" x14ac:dyDescent="0.25">
      <c r="A417" s="51">
        <v>15685</v>
      </c>
      <c r="B417" s="48" t="s">
        <v>47</v>
      </c>
      <c r="C417" s="48" t="s">
        <v>381</v>
      </c>
      <c r="D417" s="48" t="s">
        <v>98</v>
      </c>
      <c r="E417" s="51">
        <v>5</v>
      </c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1:16" x14ac:dyDescent="0.25">
      <c r="A418" s="49">
        <v>15686</v>
      </c>
      <c r="B418" s="50" t="s">
        <v>43</v>
      </c>
      <c r="C418" s="50" t="s">
        <v>382</v>
      </c>
      <c r="D418" s="50" t="s">
        <v>327</v>
      </c>
      <c r="E418" s="49">
        <v>5</v>
      </c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1:16" x14ac:dyDescent="0.25">
      <c r="A419" s="51">
        <v>15687</v>
      </c>
      <c r="B419" s="48" t="s">
        <v>43</v>
      </c>
      <c r="C419" s="48" t="s">
        <v>383</v>
      </c>
      <c r="D419" s="48" t="s">
        <v>98</v>
      </c>
      <c r="E419" s="51">
        <v>6</v>
      </c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x14ac:dyDescent="0.25">
      <c r="A420" s="49">
        <v>15688</v>
      </c>
      <c r="B420" s="50" t="s">
        <v>43</v>
      </c>
      <c r="C420" s="50" t="s">
        <v>384</v>
      </c>
      <c r="D420" s="50" t="s">
        <v>98</v>
      </c>
      <c r="E420" s="49">
        <v>5</v>
      </c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1:16" x14ac:dyDescent="0.25">
      <c r="A421" s="51">
        <v>15689</v>
      </c>
      <c r="B421" s="48" t="s">
        <v>47</v>
      </c>
      <c r="C421" s="48" t="s">
        <v>385</v>
      </c>
      <c r="D421" s="48" t="s">
        <v>98</v>
      </c>
      <c r="E421" s="51">
        <v>5</v>
      </c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1:16" x14ac:dyDescent="0.25">
      <c r="A422" s="49">
        <v>15690</v>
      </c>
      <c r="B422" s="50" t="s">
        <v>43</v>
      </c>
      <c r="C422" s="50" t="s">
        <v>386</v>
      </c>
      <c r="D422" s="50" t="s">
        <v>327</v>
      </c>
      <c r="E422" s="49">
        <v>5</v>
      </c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1:16" x14ac:dyDescent="0.25">
      <c r="A423" s="51">
        <v>15691</v>
      </c>
      <c r="B423" s="48" t="s">
        <v>47</v>
      </c>
      <c r="C423" s="48" t="s">
        <v>387</v>
      </c>
      <c r="D423" s="48" t="s">
        <v>98</v>
      </c>
      <c r="E423" s="51">
        <v>5</v>
      </c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1:16" x14ac:dyDescent="0.25">
      <c r="A424" s="49">
        <v>15692</v>
      </c>
      <c r="B424" s="50" t="s">
        <v>43</v>
      </c>
      <c r="C424" s="50" t="s">
        <v>388</v>
      </c>
      <c r="D424" s="50" t="s">
        <v>98</v>
      </c>
      <c r="E424" s="49">
        <v>5</v>
      </c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1:16" x14ac:dyDescent="0.25">
      <c r="A425" s="51">
        <v>15693</v>
      </c>
      <c r="B425" s="48" t="s">
        <v>47</v>
      </c>
      <c r="C425" s="48" t="s">
        <v>389</v>
      </c>
      <c r="D425" s="48" t="s">
        <v>98</v>
      </c>
      <c r="E425" s="51">
        <v>5</v>
      </c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1:16" x14ac:dyDescent="0.25">
      <c r="A426" s="49">
        <v>15695</v>
      </c>
      <c r="B426" s="50" t="s">
        <v>47</v>
      </c>
      <c r="C426" s="50" t="s">
        <v>390</v>
      </c>
      <c r="D426" s="50" t="s">
        <v>98</v>
      </c>
      <c r="E426" s="49">
        <v>5</v>
      </c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1:16" x14ac:dyDescent="0.25">
      <c r="A427" s="51">
        <v>15696</v>
      </c>
      <c r="B427" s="48" t="s">
        <v>47</v>
      </c>
      <c r="C427" s="48" t="s">
        <v>391</v>
      </c>
      <c r="D427" s="48" t="s">
        <v>98</v>
      </c>
      <c r="E427" s="51">
        <v>5</v>
      </c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1:16" x14ac:dyDescent="0.25">
      <c r="A428" s="49">
        <v>15697</v>
      </c>
      <c r="B428" s="50" t="s">
        <v>43</v>
      </c>
      <c r="C428" s="50" t="s">
        <v>392</v>
      </c>
      <c r="D428" s="50" t="s">
        <v>98</v>
      </c>
      <c r="E428" s="49">
        <v>5</v>
      </c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1:16" x14ac:dyDescent="0.25">
      <c r="A429" s="51">
        <v>15698</v>
      </c>
      <c r="B429" s="48" t="s">
        <v>43</v>
      </c>
      <c r="C429" s="48" t="s">
        <v>393</v>
      </c>
      <c r="D429" s="48" t="s">
        <v>98</v>
      </c>
      <c r="E429" s="51">
        <v>5</v>
      </c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1:16" x14ac:dyDescent="0.25">
      <c r="A430" s="49">
        <v>15701</v>
      </c>
      <c r="B430" s="50" t="s">
        <v>43</v>
      </c>
      <c r="C430" s="50" t="s">
        <v>377</v>
      </c>
      <c r="D430" s="50" t="s">
        <v>377</v>
      </c>
      <c r="E430" s="49">
        <v>6</v>
      </c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1:16" x14ac:dyDescent="0.25">
      <c r="A431" s="51">
        <v>15705</v>
      </c>
      <c r="B431" s="48" t="s">
        <v>43</v>
      </c>
      <c r="C431" s="48" t="s">
        <v>377</v>
      </c>
      <c r="D431" s="48" t="s">
        <v>377</v>
      </c>
      <c r="E431" s="51">
        <v>6</v>
      </c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1:16" x14ac:dyDescent="0.25">
      <c r="A432" s="49">
        <v>15710</v>
      </c>
      <c r="B432" s="50" t="s">
        <v>47</v>
      </c>
      <c r="C432" s="50" t="s">
        <v>394</v>
      </c>
      <c r="D432" s="50" t="s">
        <v>377</v>
      </c>
      <c r="E432" s="49">
        <v>6</v>
      </c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1:16" x14ac:dyDescent="0.25">
      <c r="A433" s="51">
        <v>15711</v>
      </c>
      <c r="B433" s="48" t="s">
        <v>43</v>
      </c>
      <c r="C433" s="48" t="s">
        <v>395</v>
      </c>
      <c r="D433" s="48" t="s">
        <v>178</v>
      </c>
      <c r="E433" s="51">
        <v>6</v>
      </c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1:16" x14ac:dyDescent="0.25">
      <c r="A434" s="49">
        <v>15712</v>
      </c>
      <c r="B434" s="50" t="s">
        <v>47</v>
      </c>
      <c r="C434" s="50" t="s">
        <v>396</v>
      </c>
      <c r="D434" s="50" t="s">
        <v>377</v>
      </c>
      <c r="E434" s="49">
        <v>6</v>
      </c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1:16" x14ac:dyDescent="0.25">
      <c r="A435" s="51">
        <v>15713</v>
      </c>
      <c r="B435" s="48" t="s">
        <v>43</v>
      </c>
      <c r="C435" s="48" t="s">
        <v>397</v>
      </c>
      <c r="D435" s="48" t="s">
        <v>377</v>
      </c>
      <c r="E435" s="51">
        <v>6</v>
      </c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1:16" x14ac:dyDescent="0.25">
      <c r="A436" s="49">
        <v>15714</v>
      </c>
      <c r="B436" s="50" t="s">
        <v>43</v>
      </c>
      <c r="C436" s="50" t="s">
        <v>398</v>
      </c>
      <c r="D436" s="50" t="s">
        <v>399</v>
      </c>
      <c r="E436" s="49">
        <v>6</v>
      </c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1:16" x14ac:dyDescent="0.25">
      <c r="A437" s="51">
        <v>15715</v>
      </c>
      <c r="B437" s="48" t="s">
        <v>47</v>
      </c>
      <c r="C437" s="48" t="s">
        <v>400</v>
      </c>
      <c r="D437" s="48" t="s">
        <v>178</v>
      </c>
      <c r="E437" s="51">
        <v>6</v>
      </c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1:16" x14ac:dyDescent="0.25">
      <c r="A438" s="49">
        <v>15716</v>
      </c>
      <c r="B438" s="50" t="s">
        <v>43</v>
      </c>
      <c r="C438" s="50" t="s">
        <v>401</v>
      </c>
      <c r="D438" s="50" t="s">
        <v>377</v>
      </c>
      <c r="E438" s="49">
        <v>6</v>
      </c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1:16" x14ac:dyDescent="0.25">
      <c r="A439" s="51">
        <v>15717</v>
      </c>
      <c r="B439" s="48" t="s">
        <v>43</v>
      </c>
      <c r="C439" s="48" t="s">
        <v>402</v>
      </c>
      <c r="D439" s="48" t="s">
        <v>377</v>
      </c>
      <c r="E439" s="51">
        <v>6</v>
      </c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1:16" x14ac:dyDescent="0.25">
      <c r="A440" s="49">
        <v>15720</v>
      </c>
      <c r="B440" s="50" t="s">
        <v>43</v>
      </c>
      <c r="C440" s="50" t="s">
        <v>403</v>
      </c>
      <c r="D440" s="50" t="s">
        <v>377</v>
      </c>
      <c r="E440" s="49">
        <v>6</v>
      </c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1:16" x14ac:dyDescent="0.25">
      <c r="A441" s="51">
        <v>15721</v>
      </c>
      <c r="B441" s="48" t="s">
        <v>43</v>
      </c>
      <c r="C441" s="48" t="s">
        <v>404</v>
      </c>
      <c r="D441" s="48" t="s">
        <v>405</v>
      </c>
      <c r="E441" s="51">
        <v>6</v>
      </c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1:16" x14ac:dyDescent="0.25">
      <c r="A442" s="49">
        <v>15722</v>
      </c>
      <c r="B442" s="50" t="s">
        <v>43</v>
      </c>
      <c r="C442" s="50" t="s">
        <v>406</v>
      </c>
      <c r="D442" s="50" t="s">
        <v>399</v>
      </c>
      <c r="E442" s="49">
        <v>6</v>
      </c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1:16" x14ac:dyDescent="0.25">
      <c r="A443" s="51">
        <v>15723</v>
      </c>
      <c r="B443" s="48" t="s">
        <v>47</v>
      </c>
      <c r="C443" s="48" t="s">
        <v>407</v>
      </c>
      <c r="D443" s="48" t="s">
        <v>377</v>
      </c>
      <c r="E443" s="51">
        <v>6</v>
      </c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1:16" x14ac:dyDescent="0.25">
      <c r="A444" s="49">
        <v>15724</v>
      </c>
      <c r="B444" s="50" t="s">
        <v>43</v>
      </c>
      <c r="C444" s="50" t="s">
        <v>408</v>
      </c>
      <c r="D444" s="50" t="s">
        <v>377</v>
      </c>
      <c r="E444" s="49">
        <v>6</v>
      </c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1:16" x14ac:dyDescent="0.25">
      <c r="A445" s="51">
        <v>15725</v>
      </c>
      <c r="B445" s="48" t="s">
        <v>43</v>
      </c>
      <c r="C445" s="48" t="s">
        <v>409</v>
      </c>
      <c r="D445" s="48" t="s">
        <v>377</v>
      </c>
      <c r="E445" s="51">
        <v>6</v>
      </c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1:16" x14ac:dyDescent="0.25">
      <c r="A446" s="49">
        <v>15727</v>
      </c>
      <c r="B446" s="50" t="s">
        <v>47</v>
      </c>
      <c r="C446" s="50" t="s">
        <v>410</v>
      </c>
      <c r="D446" s="50" t="s">
        <v>377</v>
      </c>
      <c r="E446" s="49">
        <v>6</v>
      </c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1:16" x14ac:dyDescent="0.25">
      <c r="A447" s="51">
        <v>15728</v>
      </c>
      <c r="B447" s="48" t="s">
        <v>43</v>
      </c>
      <c r="C447" s="48" t="s">
        <v>411</v>
      </c>
      <c r="D447" s="48" t="s">
        <v>377</v>
      </c>
      <c r="E447" s="51">
        <v>6</v>
      </c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1:16" x14ac:dyDescent="0.25">
      <c r="A448" s="49">
        <v>15729</v>
      </c>
      <c r="B448" s="50" t="s">
        <v>43</v>
      </c>
      <c r="C448" s="50" t="s">
        <v>412</v>
      </c>
      <c r="D448" s="50" t="s">
        <v>377</v>
      </c>
      <c r="E448" s="49">
        <v>6</v>
      </c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1:16" x14ac:dyDescent="0.25">
      <c r="A449" s="51">
        <v>15730</v>
      </c>
      <c r="B449" s="48" t="s">
        <v>43</v>
      </c>
      <c r="C449" s="48" t="s">
        <v>413</v>
      </c>
      <c r="D449" s="48" t="s">
        <v>178</v>
      </c>
      <c r="E449" s="51">
        <v>6</v>
      </c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1:16" x14ac:dyDescent="0.25">
      <c r="A450" s="49">
        <v>15731</v>
      </c>
      <c r="B450" s="50" t="s">
        <v>47</v>
      </c>
      <c r="C450" s="50" t="s">
        <v>414</v>
      </c>
      <c r="D450" s="50" t="s">
        <v>377</v>
      </c>
      <c r="E450" s="49">
        <v>6</v>
      </c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x14ac:dyDescent="0.25">
      <c r="A451" s="51">
        <v>15732</v>
      </c>
      <c r="B451" s="48" t="s">
        <v>43</v>
      </c>
      <c r="C451" s="48" t="s">
        <v>415</v>
      </c>
      <c r="D451" s="48" t="s">
        <v>377</v>
      </c>
      <c r="E451" s="51">
        <v>6</v>
      </c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1:16" x14ac:dyDescent="0.25">
      <c r="A452" s="49">
        <v>15733</v>
      </c>
      <c r="B452" s="50" t="s">
        <v>47</v>
      </c>
      <c r="C452" s="50" t="s">
        <v>416</v>
      </c>
      <c r="D452" s="50" t="s">
        <v>178</v>
      </c>
      <c r="E452" s="49">
        <v>6</v>
      </c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1:16" x14ac:dyDescent="0.25">
      <c r="A453" s="51">
        <v>15734</v>
      </c>
      <c r="B453" s="48" t="s">
        <v>47</v>
      </c>
      <c r="C453" s="48" t="s">
        <v>417</v>
      </c>
      <c r="D453" s="48" t="s">
        <v>377</v>
      </c>
      <c r="E453" s="51">
        <v>6</v>
      </c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1:16" x14ac:dyDescent="0.25">
      <c r="A454" s="49">
        <v>15736</v>
      </c>
      <c r="B454" s="50" t="s">
        <v>47</v>
      </c>
      <c r="C454" s="50" t="s">
        <v>418</v>
      </c>
      <c r="D454" s="50" t="s">
        <v>327</v>
      </c>
      <c r="E454" s="49">
        <v>5</v>
      </c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1:16" x14ac:dyDescent="0.25">
      <c r="A455" s="51">
        <v>15737</v>
      </c>
      <c r="B455" s="48" t="s">
        <v>47</v>
      </c>
      <c r="C455" s="48" t="s">
        <v>419</v>
      </c>
      <c r="D455" s="48" t="s">
        <v>399</v>
      </c>
      <c r="E455" s="51">
        <v>6</v>
      </c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1:16" x14ac:dyDescent="0.25">
      <c r="A456" s="49">
        <v>15738</v>
      </c>
      <c r="B456" s="50" t="s">
        <v>47</v>
      </c>
      <c r="C456" s="50" t="s">
        <v>420</v>
      </c>
      <c r="D456" s="50" t="s">
        <v>399</v>
      </c>
      <c r="E456" s="49">
        <v>6</v>
      </c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1:16" x14ac:dyDescent="0.25">
      <c r="A457" s="51">
        <v>15739</v>
      </c>
      <c r="B457" s="48" t="s">
        <v>43</v>
      </c>
      <c r="C457" s="48" t="s">
        <v>421</v>
      </c>
      <c r="D457" s="48" t="s">
        <v>377</v>
      </c>
      <c r="E457" s="51">
        <v>6</v>
      </c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1:16" x14ac:dyDescent="0.25">
      <c r="A458" s="49">
        <v>15741</v>
      </c>
      <c r="B458" s="50" t="s">
        <v>47</v>
      </c>
      <c r="C458" s="50" t="s">
        <v>422</v>
      </c>
      <c r="D458" s="50" t="s">
        <v>377</v>
      </c>
      <c r="E458" s="49">
        <v>6</v>
      </c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1:16" x14ac:dyDescent="0.25">
      <c r="A459" s="51">
        <v>15742</v>
      </c>
      <c r="B459" s="48" t="s">
        <v>43</v>
      </c>
      <c r="C459" s="48" t="s">
        <v>423</v>
      </c>
      <c r="D459" s="48" t="s">
        <v>377</v>
      </c>
      <c r="E459" s="51">
        <v>6</v>
      </c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1:16" x14ac:dyDescent="0.25">
      <c r="A460" s="49">
        <v>15744</v>
      </c>
      <c r="B460" s="50" t="s">
        <v>43</v>
      </c>
      <c r="C460" s="50" t="s">
        <v>424</v>
      </c>
      <c r="D460" s="50" t="s">
        <v>178</v>
      </c>
      <c r="E460" s="49">
        <v>6</v>
      </c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1:16" x14ac:dyDescent="0.25">
      <c r="A461" s="51">
        <v>15745</v>
      </c>
      <c r="B461" s="48" t="s">
        <v>47</v>
      </c>
      <c r="C461" s="48" t="s">
        <v>425</v>
      </c>
      <c r="D461" s="48" t="s">
        <v>377</v>
      </c>
      <c r="E461" s="51">
        <v>6</v>
      </c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1:16" x14ac:dyDescent="0.25">
      <c r="A462" s="49">
        <v>15746</v>
      </c>
      <c r="B462" s="50" t="s">
        <v>47</v>
      </c>
      <c r="C462" s="50" t="s">
        <v>426</v>
      </c>
      <c r="D462" s="50" t="s">
        <v>377</v>
      </c>
      <c r="E462" s="49">
        <v>6</v>
      </c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1:16" x14ac:dyDescent="0.25">
      <c r="A463" s="51">
        <v>15747</v>
      </c>
      <c r="B463" s="48" t="s">
        <v>43</v>
      </c>
      <c r="C463" s="48" t="s">
        <v>427</v>
      </c>
      <c r="D463" s="48" t="s">
        <v>377</v>
      </c>
      <c r="E463" s="51">
        <v>6</v>
      </c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1:16" x14ac:dyDescent="0.25">
      <c r="A464" s="49">
        <v>15748</v>
      </c>
      <c r="B464" s="50" t="s">
        <v>43</v>
      </c>
      <c r="C464" s="50" t="s">
        <v>428</v>
      </c>
      <c r="D464" s="50" t="s">
        <v>377</v>
      </c>
      <c r="E464" s="49">
        <v>6</v>
      </c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1:16" x14ac:dyDescent="0.25">
      <c r="A465" s="51">
        <v>15750</v>
      </c>
      <c r="B465" s="48" t="s">
        <v>43</v>
      </c>
      <c r="C465" s="48" t="s">
        <v>429</v>
      </c>
      <c r="D465" s="48" t="s">
        <v>377</v>
      </c>
      <c r="E465" s="51">
        <v>6</v>
      </c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1:16" x14ac:dyDescent="0.25">
      <c r="A466" s="49">
        <v>15752</v>
      </c>
      <c r="B466" s="50" t="s">
        <v>47</v>
      </c>
      <c r="C466" s="50" t="s">
        <v>430</v>
      </c>
      <c r="D466" s="50" t="s">
        <v>377</v>
      </c>
      <c r="E466" s="49">
        <v>6</v>
      </c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1:16" x14ac:dyDescent="0.25">
      <c r="A467" s="51">
        <v>15753</v>
      </c>
      <c r="B467" s="48" t="s">
        <v>43</v>
      </c>
      <c r="C467" s="48" t="s">
        <v>431</v>
      </c>
      <c r="D467" s="48" t="s">
        <v>405</v>
      </c>
      <c r="E467" s="51">
        <v>6</v>
      </c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1:16" x14ac:dyDescent="0.25">
      <c r="A468" s="49">
        <v>15754</v>
      </c>
      <c r="B468" s="50" t="s">
        <v>47</v>
      </c>
      <c r="C468" s="50" t="s">
        <v>432</v>
      </c>
      <c r="D468" s="50" t="s">
        <v>377</v>
      </c>
      <c r="E468" s="49">
        <v>6</v>
      </c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1:16" x14ac:dyDescent="0.25">
      <c r="A469" s="51">
        <v>15756</v>
      </c>
      <c r="B469" s="48" t="s">
        <v>47</v>
      </c>
      <c r="C469" s="48" t="s">
        <v>433</v>
      </c>
      <c r="D469" s="48" t="s">
        <v>377</v>
      </c>
      <c r="E469" s="51">
        <v>6</v>
      </c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1:16" x14ac:dyDescent="0.25">
      <c r="A470" s="49">
        <v>15757</v>
      </c>
      <c r="B470" s="50" t="s">
        <v>43</v>
      </c>
      <c r="C470" s="50" t="s">
        <v>434</v>
      </c>
      <c r="D470" s="50" t="s">
        <v>405</v>
      </c>
      <c r="E470" s="49">
        <v>6</v>
      </c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1:16" x14ac:dyDescent="0.25">
      <c r="A471" s="51">
        <v>15758</v>
      </c>
      <c r="B471" s="48" t="s">
        <v>43</v>
      </c>
      <c r="C471" s="48" t="s">
        <v>435</v>
      </c>
      <c r="D471" s="48" t="s">
        <v>377</v>
      </c>
      <c r="E471" s="51">
        <v>6</v>
      </c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1:16" x14ac:dyDescent="0.25">
      <c r="A472" s="49">
        <v>15759</v>
      </c>
      <c r="B472" s="50" t="s">
        <v>43</v>
      </c>
      <c r="C472" s="50" t="s">
        <v>436</v>
      </c>
      <c r="D472" s="50" t="s">
        <v>377</v>
      </c>
      <c r="E472" s="49">
        <v>6</v>
      </c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1:16" x14ac:dyDescent="0.25">
      <c r="A473" s="51">
        <v>15760</v>
      </c>
      <c r="B473" s="48" t="s">
        <v>43</v>
      </c>
      <c r="C473" s="48" t="s">
        <v>437</v>
      </c>
      <c r="D473" s="48" t="s">
        <v>399</v>
      </c>
      <c r="E473" s="51">
        <v>6</v>
      </c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1:16" x14ac:dyDescent="0.25">
      <c r="A474" s="49">
        <v>15761</v>
      </c>
      <c r="B474" s="50" t="s">
        <v>43</v>
      </c>
      <c r="C474" s="50" t="s">
        <v>438</v>
      </c>
      <c r="D474" s="50" t="s">
        <v>377</v>
      </c>
      <c r="E474" s="49">
        <v>6</v>
      </c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1:16" x14ac:dyDescent="0.25">
      <c r="A475" s="51">
        <v>15762</v>
      </c>
      <c r="B475" s="48" t="s">
        <v>43</v>
      </c>
      <c r="C475" s="48" t="s">
        <v>439</v>
      </c>
      <c r="D475" s="48" t="s">
        <v>399</v>
      </c>
      <c r="E475" s="51">
        <v>6</v>
      </c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1:16" x14ac:dyDescent="0.25">
      <c r="A476" s="49">
        <v>15763</v>
      </c>
      <c r="B476" s="50" t="s">
        <v>43</v>
      </c>
      <c r="C476" s="50" t="s">
        <v>440</v>
      </c>
      <c r="D476" s="50" t="s">
        <v>377</v>
      </c>
      <c r="E476" s="49">
        <v>6</v>
      </c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1:16" x14ac:dyDescent="0.25">
      <c r="A477" s="51">
        <v>15764</v>
      </c>
      <c r="B477" s="48" t="s">
        <v>43</v>
      </c>
      <c r="C477" s="48" t="s">
        <v>441</v>
      </c>
      <c r="D477" s="48" t="s">
        <v>178</v>
      </c>
      <c r="E477" s="51">
        <v>6</v>
      </c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1:16" x14ac:dyDescent="0.25">
      <c r="A478" s="49">
        <v>15765</v>
      </c>
      <c r="B478" s="50" t="s">
        <v>43</v>
      </c>
      <c r="C478" s="50" t="s">
        <v>442</v>
      </c>
      <c r="D478" s="50" t="s">
        <v>377</v>
      </c>
      <c r="E478" s="49">
        <v>6</v>
      </c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1:16" x14ac:dyDescent="0.25">
      <c r="A479" s="51">
        <v>15767</v>
      </c>
      <c r="B479" s="48" t="s">
        <v>43</v>
      </c>
      <c r="C479" s="48" t="s">
        <v>443</v>
      </c>
      <c r="D479" s="48" t="s">
        <v>178</v>
      </c>
      <c r="E479" s="51">
        <v>6</v>
      </c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1:16" x14ac:dyDescent="0.25">
      <c r="A480" s="49">
        <v>15770</v>
      </c>
      <c r="B480" s="50" t="s">
        <v>43</v>
      </c>
      <c r="C480" s="50" t="s">
        <v>444</v>
      </c>
      <c r="D480" s="50" t="s">
        <v>178</v>
      </c>
      <c r="E480" s="49">
        <v>6</v>
      </c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x14ac:dyDescent="0.25">
      <c r="A481" s="51">
        <v>15771</v>
      </c>
      <c r="B481" s="48" t="s">
        <v>43</v>
      </c>
      <c r="C481" s="48" t="s">
        <v>445</v>
      </c>
      <c r="D481" s="48" t="s">
        <v>377</v>
      </c>
      <c r="E481" s="51">
        <v>6</v>
      </c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1:16" x14ac:dyDescent="0.25">
      <c r="A482" s="49">
        <v>15772</v>
      </c>
      <c r="B482" s="50" t="s">
        <v>43</v>
      </c>
      <c r="C482" s="50" t="s">
        <v>446</v>
      </c>
      <c r="D482" s="50" t="s">
        <v>377</v>
      </c>
      <c r="E482" s="49">
        <v>6</v>
      </c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1:16" x14ac:dyDescent="0.25">
      <c r="A483" s="51">
        <v>15773</v>
      </c>
      <c r="B483" s="48" t="s">
        <v>43</v>
      </c>
      <c r="C483" s="48" t="s">
        <v>447</v>
      </c>
      <c r="D483" s="48" t="s">
        <v>399</v>
      </c>
      <c r="E483" s="51">
        <v>6</v>
      </c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1:16" x14ac:dyDescent="0.25">
      <c r="A484" s="49">
        <v>15774</v>
      </c>
      <c r="B484" s="50" t="s">
        <v>43</v>
      </c>
      <c r="C484" s="50" t="s">
        <v>448</v>
      </c>
      <c r="D484" s="50" t="s">
        <v>327</v>
      </c>
      <c r="E484" s="49">
        <v>5</v>
      </c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1:16" x14ac:dyDescent="0.25">
      <c r="A485" s="51">
        <v>15775</v>
      </c>
      <c r="B485" s="48" t="s">
        <v>43</v>
      </c>
      <c r="C485" s="48" t="s">
        <v>449</v>
      </c>
      <c r="D485" s="48" t="s">
        <v>399</v>
      </c>
      <c r="E485" s="51">
        <v>6</v>
      </c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1:16" x14ac:dyDescent="0.25">
      <c r="A486" s="49">
        <v>15776</v>
      </c>
      <c r="B486" s="50" t="s">
        <v>43</v>
      </c>
      <c r="C486" s="50" t="s">
        <v>450</v>
      </c>
      <c r="D486" s="50" t="s">
        <v>178</v>
      </c>
      <c r="E486" s="49">
        <v>6</v>
      </c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1:16" x14ac:dyDescent="0.25">
      <c r="A487" s="51">
        <v>15777</v>
      </c>
      <c r="B487" s="48" t="s">
        <v>43</v>
      </c>
      <c r="C487" s="48" t="s">
        <v>451</v>
      </c>
      <c r="D487" s="48" t="s">
        <v>377</v>
      </c>
      <c r="E487" s="51">
        <v>6</v>
      </c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1:16" x14ac:dyDescent="0.25">
      <c r="A488" s="49">
        <v>15778</v>
      </c>
      <c r="B488" s="50" t="s">
        <v>43</v>
      </c>
      <c r="C488" s="50" t="s">
        <v>452</v>
      </c>
      <c r="D488" s="50" t="s">
        <v>178</v>
      </c>
      <c r="E488" s="49">
        <v>6</v>
      </c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1:16" x14ac:dyDescent="0.25">
      <c r="A489" s="51">
        <v>15779</v>
      </c>
      <c r="B489" s="48" t="s">
        <v>47</v>
      </c>
      <c r="C489" s="48" t="s">
        <v>453</v>
      </c>
      <c r="D489" s="48" t="s">
        <v>98</v>
      </c>
      <c r="E489" s="51">
        <v>5</v>
      </c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1:16" x14ac:dyDescent="0.25">
      <c r="A490" s="49">
        <v>15780</v>
      </c>
      <c r="B490" s="50" t="s">
        <v>43</v>
      </c>
      <c r="C490" s="50" t="s">
        <v>454</v>
      </c>
      <c r="D490" s="50" t="s">
        <v>178</v>
      </c>
      <c r="E490" s="49">
        <v>6</v>
      </c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1:16" x14ac:dyDescent="0.25">
      <c r="A491" s="51">
        <v>15781</v>
      </c>
      <c r="B491" s="48" t="s">
        <v>47</v>
      </c>
      <c r="C491" s="48" t="s">
        <v>455</v>
      </c>
      <c r="D491" s="48" t="s">
        <v>178</v>
      </c>
      <c r="E491" s="51">
        <v>6</v>
      </c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1:16" x14ac:dyDescent="0.25">
      <c r="A492" s="49">
        <v>15783</v>
      </c>
      <c r="B492" s="50" t="s">
        <v>47</v>
      </c>
      <c r="C492" s="50" t="s">
        <v>456</v>
      </c>
      <c r="D492" s="50" t="s">
        <v>377</v>
      </c>
      <c r="E492" s="49">
        <v>6</v>
      </c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1:16" x14ac:dyDescent="0.25">
      <c r="A493" s="51">
        <v>15784</v>
      </c>
      <c r="B493" s="48" t="s">
        <v>43</v>
      </c>
      <c r="C493" s="48" t="s">
        <v>457</v>
      </c>
      <c r="D493" s="48" t="s">
        <v>178</v>
      </c>
      <c r="E493" s="51">
        <v>6</v>
      </c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1:16" x14ac:dyDescent="0.25">
      <c r="A494" s="49">
        <v>15801</v>
      </c>
      <c r="B494" s="50" t="s">
        <v>43</v>
      </c>
      <c r="C494" s="50" t="s">
        <v>458</v>
      </c>
      <c r="D494" s="50" t="s">
        <v>405</v>
      </c>
      <c r="E494" s="49">
        <v>6</v>
      </c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1:16" x14ac:dyDescent="0.25">
      <c r="A495" s="51">
        <v>15821</v>
      </c>
      <c r="B495" s="48" t="s">
        <v>43</v>
      </c>
      <c r="C495" s="48" t="s">
        <v>459</v>
      </c>
      <c r="D495" s="48" t="s">
        <v>460</v>
      </c>
      <c r="E495" s="51">
        <v>6</v>
      </c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1:16" x14ac:dyDescent="0.25">
      <c r="A496" s="49">
        <v>15822</v>
      </c>
      <c r="B496" s="50" t="s">
        <v>43</v>
      </c>
      <c r="C496" s="50" t="s">
        <v>461</v>
      </c>
      <c r="D496" s="50" t="s">
        <v>460</v>
      </c>
      <c r="E496" s="49">
        <v>6</v>
      </c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1:16" x14ac:dyDescent="0.25">
      <c r="A497" s="51">
        <v>15823</v>
      </c>
      <c r="B497" s="48" t="s">
        <v>43</v>
      </c>
      <c r="C497" s="48" t="s">
        <v>462</v>
      </c>
      <c r="D497" s="48" t="s">
        <v>460</v>
      </c>
      <c r="E497" s="51">
        <v>6</v>
      </c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1:16" x14ac:dyDescent="0.25">
      <c r="A498" s="49">
        <v>15824</v>
      </c>
      <c r="B498" s="50" t="s">
        <v>43</v>
      </c>
      <c r="C498" s="50" t="s">
        <v>463</v>
      </c>
      <c r="D498" s="50" t="s">
        <v>178</v>
      </c>
      <c r="E498" s="49">
        <v>6</v>
      </c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1:16" x14ac:dyDescent="0.25">
      <c r="A499" s="51">
        <v>15825</v>
      </c>
      <c r="B499" s="48" t="s">
        <v>43</v>
      </c>
      <c r="C499" s="48" t="s">
        <v>464</v>
      </c>
      <c r="D499" s="48" t="s">
        <v>178</v>
      </c>
      <c r="E499" s="51">
        <v>6</v>
      </c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1:16" x14ac:dyDescent="0.25">
      <c r="A500" s="49">
        <v>15827</v>
      </c>
      <c r="B500" s="50" t="s">
        <v>43</v>
      </c>
      <c r="C500" s="50" t="s">
        <v>465</v>
      </c>
      <c r="D500" s="50" t="s">
        <v>460</v>
      </c>
      <c r="E500" s="49">
        <v>6</v>
      </c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1:16" x14ac:dyDescent="0.25">
      <c r="A501" s="51">
        <v>15828</v>
      </c>
      <c r="B501" s="48" t="s">
        <v>43</v>
      </c>
      <c r="C501" s="48" t="s">
        <v>466</v>
      </c>
      <c r="D501" s="48" t="s">
        <v>178</v>
      </c>
      <c r="E501" s="51">
        <v>6</v>
      </c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1:16" x14ac:dyDescent="0.25">
      <c r="A502" s="49">
        <v>15829</v>
      </c>
      <c r="B502" s="50" t="s">
        <v>43</v>
      </c>
      <c r="C502" s="50" t="s">
        <v>467</v>
      </c>
      <c r="D502" s="50" t="s">
        <v>178</v>
      </c>
      <c r="E502" s="49">
        <v>6</v>
      </c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1:16" x14ac:dyDescent="0.25">
      <c r="A503" s="51">
        <v>15831</v>
      </c>
      <c r="B503" s="48" t="s">
        <v>47</v>
      </c>
      <c r="C503" s="48" t="s">
        <v>468</v>
      </c>
      <c r="D503" s="48" t="s">
        <v>460</v>
      </c>
      <c r="E503" s="51">
        <v>6</v>
      </c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1:16" x14ac:dyDescent="0.25">
      <c r="A504" s="49">
        <v>15832</v>
      </c>
      <c r="B504" s="50" t="s">
        <v>43</v>
      </c>
      <c r="C504" s="50" t="s">
        <v>469</v>
      </c>
      <c r="D504" s="50" t="s">
        <v>470</v>
      </c>
      <c r="E504" s="49">
        <v>6</v>
      </c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1:16" x14ac:dyDescent="0.25">
      <c r="A505" s="51">
        <v>15834</v>
      </c>
      <c r="B505" s="48" t="s">
        <v>43</v>
      </c>
      <c r="C505" s="48" t="s">
        <v>471</v>
      </c>
      <c r="D505" s="48" t="s">
        <v>470</v>
      </c>
      <c r="E505" s="51">
        <v>6</v>
      </c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1:16" x14ac:dyDescent="0.25">
      <c r="A506" s="49">
        <v>15840</v>
      </c>
      <c r="B506" s="50" t="s">
        <v>43</v>
      </c>
      <c r="C506" s="50" t="s">
        <v>472</v>
      </c>
      <c r="D506" s="50" t="s">
        <v>178</v>
      </c>
      <c r="E506" s="49">
        <v>6</v>
      </c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1:16" x14ac:dyDescent="0.25">
      <c r="A507" s="51">
        <v>15841</v>
      </c>
      <c r="B507" s="48" t="s">
        <v>47</v>
      </c>
      <c r="C507" s="48" t="s">
        <v>473</v>
      </c>
      <c r="D507" s="48" t="s">
        <v>460</v>
      </c>
      <c r="E507" s="51">
        <v>6</v>
      </c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1:16" x14ac:dyDescent="0.25">
      <c r="A508" s="49">
        <v>15845</v>
      </c>
      <c r="B508" s="50" t="s">
        <v>43</v>
      </c>
      <c r="C508" s="50" t="s">
        <v>474</v>
      </c>
      <c r="D508" s="50" t="s">
        <v>460</v>
      </c>
      <c r="E508" s="49">
        <v>6</v>
      </c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1:16" x14ac:dyDescent="0.25">
      <c r="A509" s="51">
        <v>15846</v>
      </c>
      <c r="B509" s="48" t="s">
        <v>43</v>
      </c>
      <c r="C509" s="48" t="s">
        <v>475</v>
      </c>
      <c r="D509" s="48" t="s">
        <v>460</v>
      </c>
      <c r="E509" s="51">
        <v>6</v>
      </c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1:16" x14ac:dyDescent="0.25">
      <c r="A510" s="49">
        <v>15847</v>
      </c>
      <c r="B510" s="50" t="s">
        <v>47</v>
      </c>
      <c r="C510" s="50" t="s">
        <v>476</v>
      </c>
      <c r="D510" s="50" t="s">
        <v>178</v>
      </c>
      <c r="E510" s="49">
        <v>6</v>
      </c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1:16" x14ac:dyDescent="0.25">
      <c r="A511" s="51">
        <v>15848</v>
      </c>
      <c r="B511" s="48" t="s">
        <v>43</v>
      </c>
      <c r="C511" s="48" t="s">
        <v>477</v>
      </c>
      <c r="D511" s="48" t="s">
        <v>405</v>
      </c>
      <c r="E511" s="51">
        <v>6</v>
      </c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1:16" x14ac:dyDescent="0.25">
      <c r="A512" s="49">
        <v>15849</v>
      </c>
      <c r="B512" s="50" t="s">
        <v>43</v>
      </c>
      <c r="C512" s="50" t="s">
        <v>478</v>
      </c>
      <c r="D512" s="50" t="s">
        <v>405</v>
      </c>
      <c r="E512" s="49">
        <v>6</v>
      </c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x14ac:dyDescent="0.25">
      <c r="A513" s="51">
        <v>15851</v>
      </c>
      <c r="B513" s="48" t="s">
        <v>43</v>
      </c>
      <c r="C513" s="48" t="s">
        <v>479</v>
      </c>
      <c r="D513" s="48" t="s">
        <v>178</v>
      </c>
      <c r="E513" s="51">
        <v>6</v>
      </c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1:16" x14ac:dyDescent="0.25">
      <c r="A514" s="49">
        <v>15853</v>
      </c>
      <c r="B514" s="50" t="s">
        <v>43</v>
      </c>
      <c r="C514" s="50" t="s">
        <v>480</v>
      </c>
      <c r="D514" s="50" t="s">
        <v>460</v>
      </c>
      <c r="E514" s="49">
        <v>6</v>
      </c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1:16" x14ac:dyDescent="0.25">
      <c r="A515" s="51">
        <v>15856</v>
      </c>
      <c r="B515" s="48" t="s">
        <v>43</v>
      </c>
      <c r="C515" s="48" t="s">
        <v>481</v>
      </c>
      <c r="D515" s="48" t="s">
        <v>405</v>
      </c>
      <c r="E515" s="51">
        <v>6</v>
      </c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1:16" x14ac:dyDescent="0.25">
      <c r="A516" s="49">
        <v>15857</v>
      </c>
      <c r="B516" s="50" t="s">
        <v>43</v>
      </c>
      <c r="C516" s="50" t="s">
        <v>482</v>
      </c>
      <c r="D516" s="50" t="s">
        <v>460</v>
      </c>
      <c r="E516" s="49">
        <v>6</v>
      </c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1:16" x14ac:dyDescent="0.25">
      <c r="A517" s="51">
        <v>15860</v>
      </c>
      <c r="B517" s="48" t="s">
        <v>43</v>
      </c>
      <c r="C517" s="48" t="s">
        <v>483</v>
      </c>
      <c r="D517" s="48" t="s">
        <v>460</v>
      </c>
      <c r="E517" s="51">
        <v>6</v>
      </c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1:16" x14ac:dyDescent="0.25">
      <c r="A518" s="49">
        <v>15861</v>
      </c>
      <c r="B518" s="50" t="s">
        <v>43</v>
      </c>
      <c r="C518" s="50" t="s">
        <v>484</v>
      </c>
      <c r="D518" s="50" t="s">
        <v>470</v>
      </c>
      <c r="E518" s="49">
        <v>6</v>
      </c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1:16" x14ac:dyDescent="0.25">
      <c r="A519" s="51">
        <v>15863</v>
      </c>
      <c r="B519" s="48" t="s">
        <v>47</v>
      </c>
      <c r="C519" s="48" t="s">
        <v>485</v>
      </c>
      <c r="D519" s="48" t="s">
        <v>178</v>
      </c>
      <c r="E519" s="51">
        <v>6</v>
      </c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1:16" x14ac:dyDescent="0.25">
      <c r="A520" s="49">
        <v>15864</v>
      </c>
      <c r="B520" s="50" t="s">
        <v>43</v>
      </c>
      <c r="C520" s="50" t="s">
        <v>486</v>
      </c>
      <c r="D520" s="50" t="s">
        <v>178</v>
      </c>
      <c r="E520" s="49">
        <v>6</v>
      </c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1:16" x14ac:dyDescent="0.25">
      <c r="A521" s="51">
        <v>15865</v>
      </c>
      <c r="B521" s="48" t="s">
        <v>43</v>
      </c>
      <c r="C521" s="48" t="s">
        <v>487</v>
      </c>
      <c r="D521" s="48" t="s">
        <v>178</v>
      </c>
      <c r="E521" s="51">
        <v>6</v>
      </c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1:16" x14ac:dyDescent="0.25">
      <c r="A522" s="49">
        <v>15866</v>
      </c>
      <c r="B522" s="50" t="s">
        <v>43</v>
      </c>
      <c r="C522" s="50" t="s">
        <v>488</v>
      </c>
      <c r="D522" s="50" t="s">
        <v>405</v>
      </c>
      <c r="E522" s="49">
        <v>6</v>
      </c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1:16" x14ac:dyDescent="0.25">
      <c r="A523" s="51">
        <v>15868</v>
      </c>
      <c r="B523" s="48" t="s">
        <v>43</v>
      </c>
      <c r="C523" s="48" t="s">
        <v>489</v>
      </c>
      <c r="D523" s="48" t="s">
        <v>460</v>
      </c>
      <c r="E523" s="51">
        <v>6</v>
      </c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6" x14ac:dyDescent="0.25">
      <c r="A524" s="49">
        <v>15870</v>
      </c>
      <c r="B524" s="50" t="s">
        <v>43</v>
      </c>
      <c r="C524" s="50" t="s">
        <v>490</v>
      </c>
      <c r="D524" s="50" t="s">
        <v>460</v>
      </c>
      <c r="E524" s="49">
        <v>6</v>
      </c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6" x14ac:dyDescent="0.25">
      <c r="A525" s="51">
        <v>15901</v>
      </c>
      <c r="B525" s="48" t="s">
        <v>43</v>
      </c>
      <c r="C525" s="48" t="s">
        <v>491</v>
      </c>
      <c r="D525" s="48" t="s">
        <v>399</v>
      </c>
      <c r="E525" s="51">
        <v>6</v>
      </c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6" x14ac:dyDescent="0.25">
      <c r="A526" s="49">
        <v>15902</v>
      </c>
      <c r="B526" s="50" t="s">
        <v>43</v>
      </c>
      <c r="C526" s="50" t="s">
        <v>491</v>
      </c>
      <c r="D526" s="50" t="s">
        <v>399</v>
      </c>
      <c r="E526" s="49">
        <v>6</v>
      </c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1:16" x14ac:dyDescent="0.25">
      <c r="A527" s="51">
        <v>15904</v>
      </c>
      <c r="B527" s="48" t="s">
        <v>43</v>
      </c>
      <c r="C527" s="48" t="s">
        <v>491</v>
      </c>
      <c r="D527" s="48" t="s">
        <v>399</v>
      </c>
      <c r="E527" s="51">
        <v>6</v>
      </c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1:16" x14ac:dyDescent="0.25">
      <c r="A528" s="49">
        <v>15905</v>
      </c>
      <c r="B528" s="50" t="s">
        <v>43</v>
      </c>
      <c r="C528" s="50" t="s">
        <v>491</v>
      </c>
      <c r="D528" s="50" t="s">
        <v>399</v>
      </c>
      <c r="E528" s="49">
        <v>6</v>
      </c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1:16" x14ac:dyDescent="0.25">
      <c r="A529" s="51">
        <v>15906</v>
      </c>
      <c r="B529" s="48" t="s">
        <v>43</v>
      </c>
      <c r="C529" s="48" t="s">
        <v>491</v>
      </c>
      <c r="D529" s="48" t="s">
        <v>399</v>
      </c>
      <c r="E529" s="51">
        <v>6</v>
      </c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1:16" x14ac:dyDescent="0.25">
      <c r="A530" s="49">
        <v>15907</v>
      </c>
      <c r="B530" s="50" t="s">
        <v>47</v>
      </c>
      <c r="C530" s="50" t="s">
        <v>491</v>
      </c>
      <c r="D530" s="50" t="s">
        <v>399</v>
      </c>
      <c r="E530" s="49">
        <v>6</v>
      </c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1:16" x14ac:dyDescent="0.25">
      <c r="A531" s="51">
        <v>15909</v>
      </c>
      <c r="B531" s="48" t="s">
        <v>43</v>
      </c>
      <c r="C531" s="48" t="s">
        <v>491</v>
      </c>
      <c r="D531" s="48" t="s">
        <v>399</v>
      </c>
      <c r="E531" s="51">
        <v>6</v>
      </c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1:16" x14ac:dyDescent="0.25">
      <c r="A532" s="49">
        <v>15915</v>
      </c>
      <c r="B532" s="50" t="s">
        <v>43</v>
      </c>
      <c r="C532" s="50" t="s">
        <v>491</v>
      </c>
      <c r="D532" s="50" t="s">
        <v>399</v>
      </c>
      <c r="E532" s="49">
        <v>6</v>
      </c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1:16" x14ac:dyDescent="0.25">
      <c r="A533" s="51">
        <v>15920</v>
      </c>
      <c r="B533" s="48" t="s">
        <v>43</v>
      </c>
      <c r="C533" s="48" t="s">
        <v>492</v>
      </c>
      <c r="D533" s="48" t="s">
        <v>377</v>
      </c>
      <c r="E533" s="51">
        <v>6</v>
      </c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1:16" x14ac:dyDescent="0.25">
      <c r="A534" s="49">
        <v>15921</v>
      </c>
      <c r="B534" s="50" t="s">
        <v>47</v>
      </c>
      <c r="C534" s="50" t="s">
        <v>493</v>
      </c>
      <c r="D534" s="50" t="s">
        <v>399</v>
      </c>
      <c r="E534" s="49">
        <v>6</v>
      </c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1:16" x14ac:dyDescent="0.25">
      <c r="A535" s="51">
        <v>15922</v>
      </c>
      <c r="B535" s="48" t="s">
        <v>47</v>
      </c>
      <c r="C535" s="48" t="s">
        <v>494</v>
      </c>
      <c r="D535" s="48" t="s">
        <v>399</v>
      </c>
      <c r="E535" s="51">
        <v>6</v>
      </c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1:16" x14ac:dyDescent="0.25">
      <c r="A536" s="49">
        <v>15923</v>
      </c>
      <c r="B536" s="50" t="s">
        <v>43</v>
      </c>
      <c r="C536" s="50" t="s">
        <v>495</v>
      </c>
      <c r="D536" s="50" t="s">
        <v>98</v>
      </c>
      <c r="E536" s="49">
        <v>6</v>
      </c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1:16" x14ac:dyDescent="0.25">
      <c r="A537" s="51">
        <v>15924</v>
      </c>
      <c r="B537" s="48" t="s">
        <v>43</v>
      </c>
      <c r="C537" s="48" t="s">
        <v>496</v>
      </c>
      <c r="D537" s="48" t="s">
        <v>209</v>
      </c>
      <c r="E537" s="51">
        <v>6</v>
      </c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1:16" x14ac:dyDescent="0.25">
      <c r="A538" s="49">
        <v>15925</v>
      </c>
      <c r="B538" s="50" t="s">
        <v>47</v>
      </c>
      <c r="C538" s="50" t="s">
        <v>497</v>
      </c>
      <c r="D538" s="50" t="s">
        <v>399</v>
      </c>
      <c r="E538" s="49">
        <v>6</v>
      </c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1:16" x14ac:dyDescent="0.25">
      <c r="A539" s="51">
        <v>15926</v>
      </c>
      <c r="B539" s="48" t="s">
        <v>43</v>
      </c>
      <c r="C539" s="48" t="s">
        <v>498</v>
      </c>
      <c r="D539" s="48" t="s">
        <v>209</v>
      </c>
      <c r="E539" s="51">
        <v>6</v>
      </c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1:16" x14ac:dyDescent="0.25">
      <c r="A540" s="49">
        <v>15927</v>
      </c>
      <c r="B540" s="50" t="s">
        <v>43</v>
      </c>
      <c r="C540" s="50" t="s">
        <v>499</v>
      </c>
      <c r="D540" s="50" t="s">
        <v>399</v>
      </c>
      <c r="E540" s="49">
        <v>6</v>
      </c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1:16" x14ac:dyDescent="0.25">
      <c r="A541" s="51">
        <v>15928</v>
      </c>
      <c r="B541" s="48" t="s">
        <v>43</v>
      </c>
      <c r="C541" s="48" t="s">
        <v>500</v>
      </c>
      <c r="D541" s="48" t="s">
        <v>209</v>
      </c>
      <c r="E541" s="51">
        <v>6</v>
      </c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1:16" x14ac:dyDescent="0.25">
      <c r="A542" s="49">
        <v>15929</v>
      </c>
      <c r="B542" s="50" t="s">
        <v>47</v>
      </c>
      <c r="C542" s="50" t="s">
        <v>501</v>
      </c>
      <c r="D542" s="50" t="s">
        <v>377</v>
      </c>
      <c r="E542" s="49">
        <v>6</v>
      </c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1:16" x14ac:dyDescent="0.25">
      <c r="A543" s="51">
        <v>15930</v>
      </c>
      <c r="B543" s="48" t="s">
        <v>47</v>
      </c>
      <c r="C543" s="48" t="s">
        <v>502</v>
      </c>
      <c r="D543" s="48" t="s">
        <v>399</v>
      </c>
      <c r="E543" s="51">
        <v>6</v>
      </c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1:16" x14ac:dyDescent="0.25">
      <c r="A544" s="49">
        <v>15931</v>
      </c>
      <c r="B544" s="50" t="s">
        <v>43</v>
      </c>
      <c r="C544" s="50" t="s">
        <v>503</v>
      </c>
      <c r="D544" s="50" t="s">
        <v>399</v>
      </c>
      <c r="E544" s="49">
        <v>6</v>
      </c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1:16" x14ac:dyDescent="0.25">
      <c r="A545" s="51">
        <v>15934</v>
      </c>
      <c r="B545" s="48" t="s">
        <v>47</v>
      </c>
      <c r="C545" s="48" t="s">
        <v>504</v>
      </c>
      <c r="D545" s="48" t="s">
        <v>399</v>
      </c>
      <c r="E545" s="51">
        <v>6</v>
      </c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1:16" x14ac:dyDescent="0.25">
      <c r="A546" s="49">
        <v>15935</v>
      </c>
      <c r="B546" s="50" t="s">
        <v>43</v>
      </c>
      <c r="C546" s="50" t="s">
        <v>505</v>
      </c>
      <c r="D546" s="50" t="s">
        <v>209</v>
      </c>
      <c r="E546" s="49">
        <v>6</v>
      </c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1:16" x14ac:dyDescent="0.25">
      <c r="A547" s="51">
        <v>15936</v>
      </c>
      <c r="B547" s="48" t="s">
        <v>43</v>
      </c>
      <c r="C547" s="48" t="s">
        <v>506</v>
      </c>
      <c r="D547" s="48" t="s">
        <v>209</v>
      </c>
      <c r="E547" s="51">
        <v>6</v>
      </c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1:16" x14ac:dyDescent="0.25">
      <c r="A548" s="49">
        <v>15937</v>
      </c>
      <c r="B548" s="50" t="s">
        <v>47</v>
      </c>
      <c r="C548" s="50" t="s">
        <v>507</v>
      </c>
      <c r="D548" s="50" t="s">
        <v>209</v>
      </c>
      <c r="E548" s="49">
        <v>6</v>
      </c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1:16" x14ac:dyDescent="0.25">
      <c r="A549" s="51">
        <v>15938</v>
      </c>
      <c r="B549" s="48" t="s">
        <v>43</v>
      </c>
      <c r="C549" s="48" t="s">
        <v>508</v>
      </c>
      <c r="D549" s="48" t="s">
        <v>399</v>
      </c>
      <c r="E549" s="51">
        <v>6</v>
      </c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1:16" x14ac:dyDescent="0.25">
      <c r="A550" s="49">
        <v>15940</v>
      </c>
      <c r="B550" s="50" t="s">
        <v>43</v>
      </c>
      <c r="C550" s="50" t="s">
        <v>509</v>
      </c>
      <c r="D550" s="50" t="s">
        <v>399</v>
      </c>
      <c r="E550" s="49">
        <v>6</v>
      </c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1:16" x14ac:dyDescent="0.25">
      <c r="A551" s="51">
        <v>15942</v>
      </c>
      <c r="B551" s="48" t="s">
        <v>43</v>
      </c>
      <c r="C551" s="48" t="s">
        <v>510</v>
      </c>
      <c r="D551" s="48" t="s">
        <v>399</v>
      </c>
      <c r="E551" s="51">
        <v>6</v>
      </c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1:16" x14ac:dyDescent="0.25">
      <c r="A552" s="49">
        <v>15943</v>
      </c>
      <c r="B552" s="50" t="s">
        <v>43</v>
      </c>
      <c r="C552" s="50" t="s">
        <v>511</v>
      </c>
      <c r="D552" s="50" t="s">
        <v>399</v>
      </c>
      <c r="E552" s="49">
        <v>6</v>
      </c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1:16" x14ac:dyDescent="0.25">
      <c r="A553" s="51">
        <v>15944</v>
      </c>
      <c r="B553" s="48" t="s">
        <v>43</v>
      </c>
      <c r="C553" s="48" t="s">
        <v>512</v>
      </c>
      <c r="D553" s="48" t="s">
        <v>98</v>
      </c>
      <c r="E553" s="51">
        <v>6</v>
      </c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1:16" x14ac:dyDescent="0.25">
      <c r="A554" s="49">
        <v>15945</v>
      </c>
      <c r="B554" s="50" t="s">
        <v>43</v>
      </c>
      <c r="C554" s="50" t="s">
        <v>513</v>
      </c>
      <c r="D554" s="50" t="s">
        <v>399</v>
      </c>
      <c r="E554" s="49">
        <v>6</v>
      </c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1:16" x14ac:dyDescent="0.25">
      <c r="A555" s="51">
        <v>15946</v>
      </c>
      <c r="B555" s="48" t="s">
        <v>43</v>
      </c>
      <c r="C555" s="48" t="s">
        <v>514</v>
      </c>
      <c r="D555" s="48" t="s">
        <v>399</v>
      </c>
      <c r="E555" s="51">
        <v>6</v>
      </c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1:16" x14ac:dyDescent="0.25">
      <c r="A556" s="49">
        <v>15948</v>
      </c>
      <c r="B556" s="50" t="s">
        <v>47</v>
      </c>
      <c r="C556" s="50" t="s">
        <v>515</v>
      </c>
      <c r="D556" s="50" t="s">
        <v>399</v>
      </c>
      <c r="E556" s="49">
        <v>6</v>
      </c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1:16" x14ac:dyDescent="0.25">
      <c r="A557" s="51">
        <v>15949</v>
      </c>
      <c r="B557" s="48" t="s">
        <v>43</v>
      </c>
      <c r="C557" s="48" t="s">
        <v>516</v>
      </c>
      <c r="D557" s="48" t="s">
        <v>377</v>
      </c>
      <c r="E557" s="51">
        <v>6</v>
      </c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1:16" x14ac:dyDescent="0.25">
      <c r="A558" s="49">
        <v>15951</v>
      </c>
      <c r="B558" s="50" t="s">
        <v>43</v>
      </c>
      <c r="C558" s="50" t="s">
        <v>517</v>
      </c>
      <c r="D558" s="50" t="s">
        <v>399</v>
      </c>
      <c r="E558" s="49">
        <v>6</v>
      </c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1:16" x14ac:dyDescent="0.25">
      <c r="A559" s="51">
        <v>15952</v>
      </c>
      <c r="B559" s="48" t="s">
        <v>43</v>
      </c>
      <c r="C559" s="48" t="s">
        <v>518</v>
      </c>
      <c r="D559" s="48" t="s">
        <v>399</v>
      </c>
      <c r="E559" s="51">
        <v>6</v>
      </c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1:16" x14ac:dyDescent="0.25">
      <c r="A560" s="49">
        <v>15953</v>
      </c>
      <c r="B560" s="50" t="s">
        <v>43</v>
      </c>
      <c r="C560" s="50" t="s">
        <v>519</v>
      </c>
      <c r="D560" s="50" t="s">
        <v>209</v>
      </c>
      <c r="E560" s="49">
        <v>6</v>
      </c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1:16" x14ac:dyDescent="0.25">
      <c r="A561" s="51">
        <v>15954</v>
      </c>
      <c r="B561" s="48" t="s">
        <v>43</v>
      </c>
      <c r="C561" s="48" t="s">
        <v>520</v>
      </c>
      <c r="D561" s="48" t="s">
        <v>377</v>
      </c>
      <c r="E561" s="51">
        <v>6</v>
      </c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1:16" x14ac:dyDescent="0.25">
      <c r="A562" s="49">
        <v>15955</v>
      </c>
      <c r="B562" s="50" t="s">
        <v>43</v>
      </c>
      <c r="C562" s="50" t="s">
        <v>521</v>
      </c>
      <c r="D562" s="50" t="s">
        <v>399</v>
      </c>
      <c r="E562" s="49">
        <v>6</v>
      </c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1:16" x14ac:dyDescent="0.25">
      <c r="A563" s="51">
        <v>15956</v>
      </c>
      <c r="B563" s="48" t="s">
        <v>43</v>
      </c>
      <c r="C563" s="48" t="s">
        <v>522</v>
      </c>
      <c r="D563" s="48" t="s">
        <v>399</v>
      </c>
      <c r="E563" s="51">
        <v>6</v>
      </c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1:16" x14ac:dyDescent="0.25">
      <c r="A564" s="49">
        <v>15957</v>
      </c>
      <c r="B564" s="50" t="s">
        <v>43</v>
      </c>
      <c r="C564" s="50" t="s">
        <v>523</v>
      </c>
      <c r="D564" s="50" t="s">
        <v>399</v>
      </c>
      <c r="E564" s="49">
        <v>6</v>
      </c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1:16" x14ac:dyDescent="0.25">
      <c r="A565" s="51">
        <v>15958</v>
      </c>
      <c r="B565" s="48" t="s">
        <v>43</v>
      </c>
      <c r="C565" s="48" t="s">
        <v>524</v>
      </c>
      <c r="D565" s="48" t="s">
        <v>399</v>
      </c>
      <c r="E565" s="51">
        <v>6</v>
      </c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1:16" x14ac:dyDescent="0.25">
      <c r="A566" s="49">
        <v>15959</v>
      </c>
      <c r="B566" s="50" t="s">
        <v>47</v>
      </c>
      <c r="C566" s="50" t="s">
        <v>525</v>
      </c>
      <c r="D566" s="50" t="s">
        <v>209</v>
      </c>
      <c r="E566" s="49">
        <v>6</v>
      </c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1:16" x14ac:dyDescent="0.25">
      <c r="A567" s="51">
        <v>15960</v>
      </c>
      <c r="B567" s="48" t="s">
        <v>43</v>
      </c>
      <c r="C567" s="48" t="s">
        <v>526</v>
      </c>
      <c r="D567" s="48" t="s">
        <v>399</v>
      </c>
      <c r="E567" s="51">
        <v>6</v>
      </c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1:16" x14ac:dyDescent="0.25">
      <c r="A568" s="49">
        <v>15961</v>
      </c>
      <c r="B568" s="50" t="s">
        <v>43</v>
      </c>
      <c r="C568" s="50" t="s">
        <v>527</v>
      </c>
      <c r="D568" s="50" t="s">
        <v>377</v>
      </c>
      <c r="E568" s="49">
        <v>6</v>
      </c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1:16" x14ac:dyDescent="0.25">
      <c r="A569" s="51">
        <v>15962</v>
      </c>
      <c r="B569" s="48" t="s">
        <v>47</v>
      </c>
      <c r="C569" s="48" t="s">
        <v>528</v>
      </c>
      <c r="D569" s="48" t="s">
        <v>399</v>
      </c>
      <c r="E569" s="51">
        <v>6</v>
      </c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1:16" x14ac:dyDescent="0.25">
      <c r="A570" s="49">
        <v>15963</v>
      </c>
      <c r="B570" s="50" t="s">
        <v>43</v>
      </c>
      <c r="C570" s="50" t="s">
        <v>529</v>
      </c>
      <c r="D570" s="50" t="s">
        <v>209</v>
      </c>
      <c r="E570" s="49">
        <v>6</v>
      </c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1:16" x14ac:dyDescent="0.25">
      <c r="A571" s="51">
        <v>16001</v>
      </c>
      <c r="B571" s="48" t="s">
        <v>43</v>
      </c>
      <c r="C571" s="48" t="s">
        <v>530</v>
      </c>
      <c r="D571" s="48" t="s">
        <v>530</v>
      </c>
      <c r="E571" s="51">
        <v>5</v>
      </c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1:16" x14ac:dyDescent="0.25">
      <c r="A572" s="49">
        <v>16002</v>
      </c>
      <c r="B572" s="50" t="s">
        <v>43</v>
      </c>
      <c r="C572" s="50" t="s">
        <v>530</v>
      </c>
      <c r="D572" s="50" t="s">
        <v>530</v>
      </c>
      <c r="E572" s="49">
        <v>5</v>
      </c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1:16" x14ac:dyDescent="0.25">
      <c r="A573" s="51">
        <v>16003</v>
      </c>
      <c r="B573" s="48" t="s">
        <v>47</v>
      </c>
      <c r="C573" s="48" t="s">
        <v>530</v>
      </c>
      <c r="D573" s="48" t="s">
        <v>530</v>
      </c>
      <c r="E573" s="51">
        <v>5</v>
      </c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1:16" x14ac:dyDescent="0.25">
      <c r="A574" s="49">
        <v>16016</v>
      </c>
      <c r="B574" s="50" t="s">
        <v>105</v>
      </c>
      <c r="C574" s="50" t="s">
        <v>531</v>
      </c>
      <c r="D574" s="50" t="s">
        <v>530</v>
      </c>
      <c r="E574" s="49">
        <v>5</v>
      </c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1:16" x14ac:dyDescent="0.25">
      <c r="A575" s="51">
        <v>16017</v>
      </c>
      <c r="B575" s="48" t="s">
        <v>105</v>
      </c>
      <c r="C575" s="48" t="s">
        <v>531</v>
      </c>
      <c r="D575" s="48" t="s">
        <v>530</v>
      </c>
      <c r="E575" s="51">
        <v>5</v>
      </c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1:16" x14ac:dyDescent="0.25">
      <c r="A576" s="49">
        <v>16018</v>
      </c>
      <c r="B576" s="50" t="s">
        <v>105</v>
      </c>
      <c r="C576" s="50" t="s">
        <v>531</v>
      </c>
      <c r="D576" s="50" t="s">
        <v>530</v>
      </c>
      <c r="E576" s="49">
        <v>5</v>
      </c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1:16" x14ac:dyDescent="0.25">
      <c r="A577" s="51">
        <v>16020</v>
      </c>
      <c r="B577" s="48" t="s">
        <v>43</v>
      </c>
      <c r="C577" s="48" t="s">
        <v>531</v>
      </c>
      <c r="D577" s="48" t="s">
        <v>530</v>
      </c>
      <c r="E577" s="51">
        <v>5</v>
      </c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1:16" x14ac:dyDescent="0.25">
      <c r="A578" s="49">
        <v>16021</v>
      </c>
      <c r="B578" s="50" t="s">
        <v>43</v>
      </c>
      <c r="C578" s="50" t="s">
        <v>532</v>
      </c>
      <c r="D578" s="50" t="s">
        <v>530</v>
      </c>
      <c r="E578" s="49">
        <v>5</v>
      </c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1:16" x14ac:dyDescent="0.25">
      <c r="A579" s="51">
        <v>16022</v>
      </c>
      <c r="B579" s="48" t="s">
        <v>43</v>
      </c>
      <c r="C579" s="48" t="s">
        <v>533</v>
      </c>
      <c r="D579" s="48" t="s">
        <v>530</v>
      </c>
      <c r="E579" s="51">
        <v>5</v>
      </c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1:16" x14ac:dyDescent="0.25">
      <c r="A580" s="49">
        <v>16023</v>
      </c>
      <c r="B580" s="50" t="s">
        <v>43</v>
      </c>
      <c r="C580" s="50" t="s">
        <v>534</v>
      </c>
      <c r="D580" s="50" t="s">
        <v>530</v>
      </c>
      <c r="E580" s="49">
        <v>5</v>
      </c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1:16" x14ac:dyDescent="0.25">
      <c r="A581" s="51">
        <v>16024</v>
      </c>
      <c r="B581" s="48" t="s">
        <v>47</v>
      </c>
      <c r="C581" s="48" t="s">
        <v>535</v>
      </c>
      <c r="D581" s="48" t="s">
        <v>530</v>
      </c>
      <c r="E581" s="51">
        <v>5</v>
      </c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1:16" x14ac:dyDescent="0.25">
      <c r="A582" s="49">
        <v>16025</v>
      </c>
      <c r="B582" s="50" t="s">
        <v>43</v>
      </c>
      <c r="C582" s="50" t="s">
        <v>536</v>
      </c>
      <c r="D582" s="50" t="s">
        <v>530</v>
      </c>
      <c r="E582" s="49">
        <v>5</v>
      </c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1:16" x14ac:dyDescent="0.25">
      <c r="A583" s="51">
        <v>16027</v>
      </c>
      <c r="B583" s="48" t="s">
        <v>47</v>
      </c>
      <c r="C583" s="48" t="s">
        <v>537</v>
      </c>
      <c r="D583" s="48" t="s">
        <v>530</v>
      </c>
      <c r="E583" s="51">
        <v>5</v>
      </c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1:16" x14ac:dyDescent="0.25">
      <c r="A584" s="49">
        <v>16028</v>
      </c>
      <c r="B584" s="50" t="s">
        <v>43</v>
      </c>
      <c r="C584" s="50" t="s">
        <v>538</v>
      </c>
      <c r="D584" s="50" t="s">
        <v>327</v>
      </c>
      <c r="E584" s="49">
        <v>5</v>
      </c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1:16" x14ac:dyDescent="0.25">
      <c r="A585" s="51">
        <v>16029</v>
      </c>
      <c r="B585" s="48" t="s">
        <v>47</v>
      </c>
      <c r="C585" s="48" t="s">
        <v>539</v>
      </c>
      <c r="D585" s="48" t="s">
        <v>530</v>
      </c>
      <c r="E585" s="51">
        <v>5</v>
      </c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1:16" x14ac:dyDescent="0.25">
      <c r="A586" s="49">
        <v>16030</v>
      </c>
      <c r="B586" s="50" t="s">
        <v>43</v>
      </c>
      <c r="C586" s="50" t="s">
        <v>540</v>
      </c>
      <c r="D586" s="50" t="s">
        <v>530</v>
      </c>
      <c r="E586" s="49">
        <v>5</v>
      </c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1:16" x14ac:dyDescent="0.25">
      <c r="A587" s="51">
        <v>16033</v>
      </c>
      <c r="B587" s="48" t="s">
        <v>43</v>
      </c>
      <c r="C587" s="48" t="s">
        <v>541</v>
      </c>
      <c r="D587" s="48" t="s">
        <v>530</v>
      </c>
      <c r="E587" s="51">
        <v>5</v>
      </c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1:16" x14ac:dyDescent="0.25">
      <c r="A588" s="49">
        <v>16034</v>
      </c>
      <c r="B588" s="50" t="s">
        <v>43</v>
      </c>
      <c r="C588" s="50" t="s">
        <v>542</v>
      </c>
      <c r="D588" s="50" t="s">
        <v>530</v>
      </c>
      <c r="E588" s="49">
        <v>5</v>
      </c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1:16" x14ac:dyDescent="0.25">
      <c r="A589" s="51">
        <v>16035</v>
      </c>
      <c r="B589" s="48" t="s">
        <v>47</v>
      </c>
      <c r="C589" s="48" t="s">
        <v>543</v>
      </c>
      <c r="D589" s="48" t="s">
        <v>530</v>
      </c>
      <c r="E589" s="51">
        <v>5</v>
      </c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1:16" x14ac:dyDescent="0.25">
      <c r="A590" s="49">
        <v>16036</v>
      </c>
      <c r="B590" s="50" t="s">
        <v>43</v>
      </c>
      <c r="C590" s="50" t="s">
        <v>544</v>
      </c>
      <c r="D590" s="50" t="s">
        <v>545</v>
      </c>
      <c r="E590" s="49">
        <v>5</v>
      </c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1:16" x14ac:dyDescent="0.25">
      <c r="A591" s="51">
        <v>16037</v>
      </c>
      <c r="B591" s="48" t="s">
        <v>43</v>
      </c>
      <c r="C591" s="48" t="s">
        <v>546</v>
      </c>
      <c r="D591" s="48" t="s">
        <v>530</v>
      </c>
      <c r="E591" s="51">
        <v>5</v>
      </c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1:16" x14ac:dyDescent="0.25">
      <c r="A592" s="49">
        <v>16038</v>
      </c>
      <c r="B592" s="50" t="s">
        <v>43</v>
      </c>
      <c r="C592" s="50" t="s">
        <v>547</v>
      </c>
      <c r="D592" s="50" t="s">
        <v>530</v>
      </c>
      <c r="E592" s="49">
        <v>5</v>
      </c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1:16" x14ac:dyDescent="0.25">
      <c r="A593" s="51">
        <v>16039</v>
      </c>
      <c r="B593" s="48" t="s">
        <v>47</v>
      </c>
      <c r="C593" s="48" t="s">
        <v>548</v>
      </c>
      <c r="D593" s="48" t="s">
        <v>530</v>
      </c>
      <c r="E593" s="51">
        <v>5</v>
      </c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1:16" x14ac:dyDescent="0.25">
      <c r="A594" s="49">
        <v>16040</v>
      </c>
      <c r="B594" s="50" t="s">
        <v>43</v>
      </c>
      <c r="C594" s="50" t="s">
        <v>549</v>
      </c>
      <c r="D594" s="50" t="s">
        <v>530</v>
      </c>
      <c r="E594" s="49">
        <v>5</v>
      </c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1:16" x14ac:dyDescent="0.25">
      <c r="A595" s="51">
        <v>16041</v>
      </c>
      <c r="B595" s="48" t="s">
        <v>43</v>
      </c>
      <c r="C595" s="48" t="s">
        <v>550</v>
      </c>
      <c r="D595" s="48" t="s">
        <v>530</v>
      </c>
      <c r="E595" s="51">
        <v>5</v>
      </c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1:16" x14ac:dyDescent="0.25">
      <c r="A596" s="49">
        <v>16045</v>
      </c>
      <c r="B596" s="50" t="s">
        <v>43</v>
      </c>
      <c r="C596" s="50" t="s">
        <v>551</v>
      </c>
      <c r="D596" s="50" t="s">
        <v>530</v>
      </c>
      <c r="E596" s="49">
        <v>5</v>
      </c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1:16" x14ac:dyDescent="0.25">
      <c r="A597" s="51">
        <v>16046</v>
      </c>
      <c r="B597" s="48" t="s">
        <v>43</v>
      </c>
      <c r="C597" s="48" t="s">
        <v>552</v>
      </c>
      <c r="D597" s="48" t="s">
        <v>530</v>
      </c>
      <c r="E597" s="51">
        <v>5</v>
      </c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1:16" x14ac:dyDescent="0.25">
      <c r="A598" s="49">
        <v>16048</v>
      </c>
      <c r="B598" s="50" t="s">
        <v>47</v>
      </c>
      <c r="C598" s="50" t="s">
        <v>553</v>
      </c>
      <c r="D598" s="50" t="s">
        <v>530</v>
      </c>
      <c r="E598" s="49">
        <v>5</v>
      </c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1:16" x14ac:dyDescent="0.25">
      <c r="A599" s="51">
        <v>16049</v>
      </c>
      <c r="B599" s="48" t="s">
        <v>43</v>
      </c>
      <c r="C599" s="48" t="s">
        <v>554</v>
      </c>
      <c r="D599" s="48" t="s">
        <v>545</v>
      </c>
      <c r="E599" s="51">
        <v>5</v>
      </c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1:16" x14ac:dyDescent="0.25">
      <c r="A600" s="49">
        <v>16050</v>
      </c>
      <c r="B600" s="50" t="s">
        <v>43</v>
      </c>
      <c r="C600" s="50" t="s">
        <v>555</v>
      </c>
      <c r="D600" s="50" t="s">
        <v>530</v>
      </c>
      <c r="E600" s="49">
        <v>5</v>
      </c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1:16" x14ac:dyDescent="0.25">
      <c r="A601" s="51">
        <v>16051</v>
      </c>
      <c r="B601" s="48" t="s">
        <v>43</v>
      </c>
      <c r="C601" s="48" t="s">
        <v>556</v>
      </c>
      <c r="D601" s="48" t="s">
        <v>530</v>
      </c>
      <c r="E601" s="51">
        <v>5</v>
      </c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1:16" x14ac:dyDescent="0.25">
      <c r="A602" s="49">
        <v>16052</v>
      </c>
      <c r="B602" s="50" t="s">
        <v>43</v>
      </c>
      <c r="C602" s="50" t="s">
        <v>557</v>
      </c>
      <c r="D602" s="50" t="s">
        <v>530</v>
      </c>
      <c r="E602" s="49">
        <v>5</v>
      </c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1:16" x14ac:dyDescent="0.25">
      <c r="A603" s="51">
        <v>16053</v>
      </c>
      <c r="B603" s="48" t="s">
        <v>43</v>
      </c>
      <c r="C603" s="48" t="s">
        <v>558</v>
      </c>
      <c r="D603" s="48" t="s">
        <v>530</v>
      </c>
      <c r="E603" s="51">
        <v>5</v>
      </c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1:16" x14ac:dyDescent="0.25">
      <c r="A604" s="49">
        <v>16054</v>
      </c>
      <c r="B604" s="50" t="s">
        <v>47</v>
      </c>
      <c r="C604" s="50" t="s">
        <v>559</v>
      </c>
      <c r="D604" s="50" t="s">
        <v>545</v>
      </c>
      <c r="E604" s="49">
        <v>5</v>
      </c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1:16" x14ac:dyDescent="0.25">
      <c r="A605" s="51">
        <v>16055</v>
      </c>
      <c r="B605" s="48" t="s">
        <v>43</v>
      </c>
      <c r="C605" s="48" t="s">
        <v>560</v>
      </c>
      <c r="D605" s="48" t="s">
        <v>530</v>
      </c>
      <c r="E605" s="51">
        <v>5</v>
      </c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1:16" x14ac:dyDescent="0.25">
      <c r="A606" s="49">
        <v>16056</v>
      </c>
      <c r="B606" s="50" t="s">
        <v>43</v>
      </c>
      <c r="C606" s="50" t="s">
        <v>561</v>
      </c>
      <c r="D606" s="50" t="s">
        <v>530</v>
      </c>
      <c r="E606" s="49">
        <v>5</v>
      </c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1:16" x14ac:dyDescent="0.25">
      <c r="A607" s="51">
        <v>16057</v>
      </c>
      <c r="B607" s="48" t="s">
        <v>43</v>
      </c>
      <c r="C607" s="48" t="s">
        <v>562</v>
      </c>
      <c r="D607" s="48" t="s">
        <v>530</v>
      </c>
      <c r="E607" s="51">
        <v>5</v>
      </c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1:16" x14ac:dyDescent="0.25">
      <c r="A608" s="49">
        <v>16058</v>
      </c>
      <c r="B608" s="50" t="s">
        <v>47</v>
      </c>
      <c r="C608" s="50" t="s">
        <v>563</v>
      </c>
      <c r="D608" s="50" t="s">
        <v>545</v>
      </c>
      <c r="E608" s="49">
        <v>5</v>
      </c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1:16" x14ac:dyDescent="0.25">
      <c r="A609" s="51">
        <v>16059</v>
      </c>
      <c r="B609" s="48" t="s">
        <v>43</v>
      </c>
      <c r="C609" s="48" t="s">
        <v>564</v>
      </c>
      <c r="D609" s="48" t="s">
        <v>530</v>
      </c>
      <c r="E609" s="51">
        <v>5</v>
      </c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1:16" x14ac:dyDescent="0.25">
      <c r="A610" s="49">
        <v>16061</v>
      </c>
      <c r="B610" s="50" t="s">
        <v>43</v>
      </c>
      <c r="C610" s="50" t="s">
        <v>565</v>
      </c>
      <c r="D610" s="50" t="s">
        <v>530</v>
      </c>
      <c r="E610" s="49">
        <v>5</v>
      </c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1:16" x14ac:dyDescent="0.25">
      <c r="A611" s="51">
        <v>16063</v>
      </c>
      <c r="B611" s="48" t="s">
        <v>43</v>
      </c>
      <c r="C611" s="48" t="s">
        <v>566</v>
      </c>
      <c r="D611" s="48" t="s">
        <v>530</v>
      </c>
      <c r="E611" s="51">
        <v>5</v>
      </c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1:16" x14ac:dyDescent="0.25">
      <c r="A612" s="49">
        <v>16066</v>
      </c>
      <c r="B612" s="50" t="s">
        <v>43</v>
      </c>
      <c r="C612" s="50" t="s">
        <v>567</v>
      </c>
      <c r="D612" s="50" t="s">
        <v>530</v>
      </c>
      <c r="E612" s="49">
        <v>5</v>
      </c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1:16" x14ac:dyDescent="0.25">
      <c r="A613" s="51">
        <v>16101</v>
      </c>
      <c r="B613" s="48" t="s">
        <v>43</v>
      </c>
      <c r="C613" s="48" t="s">
        <v>568</v>
      </c>
      <c r="D613" s="48" t="s">
        <v>91</v>
      </c>
      <c r="E613" s="51">
        <v>5</v>
      </c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1:16" x14ac:dyDescent="0.25">
      <c r="A614" s="49">
        <v>16102</v>
      </c>
      <c r="B614" s="50" t="s">
        <v>43</v>
      </c>
      <c r="C614" s="50" t="s">
        <v>568</v>
      </c>
      <c r="D614" s="50" t="s">
        <v>91</v>
      </c>
      <c r="E614" s="49">
        <v>5</v>
      </c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1:16" x14ac:dyDescent="0.25">
      <c r="A615" s="51">
        <v>16103</v>
      </c>
      <c r="B615" s="48" t="s">
        <v>47</v>
      </c>
      <c r="C615" s="48" t="s">
        <v>568</v>
      </c>
      <c r="D615" s="48" t="s">
        <v>91</v>
      </c>
      <c r="E615" s="51">
        <v>5</v>
      </c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1:16" x14ac:dyDescent="0.25">
      <c r="A616" s="49">
        <v>16105</v>
      </c>
      <c r="B616" s="50" t="s">
        <v>43</v>
      </c>
      <c r="C616" s="50" t="s">
        <v>568</v>
      </c>
      <c r="D616" s="50" t="s">
        <v>91</v>
      </c>
      <c r="E616" s="49">
        <v>5</v>
      </c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1:16" x14ac:dyDescent="0.25">
      <c r="A617" s="51">
        <v>16107</v>
      </c>
      <c r="B617" s="48" t="s">
        <v>47</v>
      </c>
      <c r="C617" s="48" t="s">
        <v>568</v>
      </c>
      <c r="D617" s="48" t="s">
        <v>91</v>
      </c>
      <c r="E617" s="51">
        <v>5</v>
      </c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1:16" x14ac:dyDescent="0.25">
      <c r="A618" s="49">
        <v>16108</v>
      </c>
      <c r="B618" s="50" t="s">
        <v>43</v>
      </c>
      <c r="C618" s="50" t="s">
        <v>568</v>
      </c>
      <c r="D618" s="50" t="s">
        <v>91</v>
      </c>
      <c r="E618" s="49">
        <v>5</v>
      </c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1:16" x14ac:dyDescent="0.25">
      <c r="A619" s="51">
        <v>16110</v>
      </c>
      <c r="B619" s="48" t="s">
        <v>43</v>
      </c>
      <c r="C619" s="48" t="s">
        <v>569</v>
      </c>
      <c r="D619" s="48" t="s">
        <v>570</v>
      </c>
      <c r="E619" s="51">
        <v>5</v>
      </c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1:16" x14ac:dyDescent="0.25">
      <c r="A620" s="49">
        <v>16111</v>
      </c>
      <c r="B620" s="50" t="s">
        <v>43</v>
      </c>
      <c r="C620" s="50" t="s">
        <v>571</v>
      </c>
      <c r="D620" s="50" t="s">
        <v>570</v>
      </c>
      <c r="E620" s="49">
        <v>5</v>
      </c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1:16" x14ac:dyDescent="0.25">
      <c r="A621" s="51">
        <v>16112</v>
      </c>
      <c r="B621" s="48" t="s">
        <v>43</v>
      </c>
      <c r="C621" s="48" t="s">
        <v>572</v>
      </c>
      <c r="D621" s="48" t="s">
        <v>91</v>
      </c>
      <c r="E621" s="51">
        <v>5</v>
      </c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1:16" x14ac:dyDescent="0.25">
      <c r="A622" s="49">
        <v>16113</v>
      </c>
      <c r="B622" s="50" t="s">
        <v>47</v>
      </c>
      <c r="C622" s="50" t="s">
        <v>573</v>
      </c>
      <c r="D622" s="50" t="s">
        <v>574</v>
      </c>
      <c r="E622" s="49">
        <v>5</v>
      </c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1:16" x14ac:dyDescent="0.25">
      <c r="A623" s="51">
        <v>16114</v>
      </c>
      <c r="B623" s="48" t="s">
        <v>43</v>
      </c>
      <c r="C623" s="48" t="s">
        <v>575</v>
      </c>
      <c r="D623" s="48" t="s">
        <v>574</v>
      </c>
      <c r="E623" s="51">
        <v>5</v>
      </c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1:16" x14ac:dyDescent="0.25">
      <c r="A624" s="49">
        <v>16115</v>
      </c>
      <c r="B624" s="50" t="s">
        <v>43</v>
      </c>
      <c r="C624" s="50" t="s">
        <v>576</v>
      </c>
      <c r="D624" s="50" t="s">
        <v>45</v>
      </c>
      <c r="E624" s="49">
        <v>5</v>
      </c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1:16" x14ac:dyDescent="0.25">
      <c r="A625" s="51">
        <v>16116</v>
      </c>
      <c r="B625" s="48" t="s">
        <v>43</v>
      </c>
      <c r="C625" s="48" t="s">
        <v>577</v>
      </c>
      <c r="D625" s="48" t="s">
        <v>91</v>
      </c>
      <c r="E625" s="51">
        <v>5</v>
      </c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1:16" x14ac:dyDescent="0.25">
      <c r="A626" s="49">
        <v>16117</v>
      </c>
      <c r="B626" s="50" t="s">
        <v>43</v>
      </c>
      <c r="C626" s="50" t="s">
        <v>578</v>
      </c>
      <c r="D626" s="50" t="s">
        <v>91</v>
      </c>
      <c r="E626" s="49">
        <v>5</v>
      </c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1:16" x14ac:dyDescent="0.25">
      <c r="A627" s="51">
        <v>16120</v>
      </c>
      <c r="B627" s="48" t="s">
        <v>43</v>
      </c>
      <c r="C627" s="48" t="s">
        <v>579</v>
      </c>
      <c r="D627" s="48" t="s">
        <v>91</v>
      </c>
      <c r="E627" s="51">
        <v>5</v>
      </c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1:16" x14ac:dyDescent="0.25">
      <c r="A628" s="49">
        <v>16121</v>
      </c>
      <c r="B628" s="50" t="s">
        <v>43</v>
      </c>
      <c r="C628" s="50" t="s">
        <v>580</v>
      </c>
      <c r="D628" s="50" t="s">
        <v>574</v>
      </c>
      <c r="E628" s="49">
        <v>5</v>
      </c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1:16" x14ac:dyDescent="0.25">
      <c r="A629" s="51">
        <v>16123</v>
      </c>
      <c r="B629" s="48" t="s">
        <v>43</v>
      </c>
      <c r="C629" s="48" t="s">
        <v>581</v>
      </c>
      <c r="D629" s="48" t="s">
        <v>45</v>
      </c>
      <c r="E629" s="51">
        <v>5</v>
      </c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1:16" x14ac:dyDescent="0.25">
      <c r="A630" s="49">
        <v>16124</v>
      </c>
      <c r="B630" s="50" t="s">
        <v>43</v>
      </c>
      <c r="C630" s="50" t="s">
        <v>582</v>
      </c>
      <c r="D630" s="50" t="s">
        <v>574</v>
      </c>
      <c r="E630" s="49">
        <v>5</v>
      </c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1:16" x14ac:dyDescent="0.25">
      <c r="A631" s="51">
        <v>16125</v>
      </c>
      <c r="B631" s="48" t="s">
        <v>43</v>
      </c>
      <c r="C631" s="48" t="s">
        <v>583</v>
      </c>
      <c r="D631" s="48" t="s">
        <v>574</v>
      </c>
      <c r="E631" s="51">
        <v>5</v>
      </c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1:16" x14ac:dyDescent="0.25">
      <c r="A632" s="49">
        <v>16127</v>
      </c>
      <c r="B632" s="50" t="s">
        <v>43</v>
      </c>
      <c r="C632" s="50" t="s">
        <v>584</v>
      </c>
      <c r="D632" s="50" t="s">
        <v>574</v>
      </c>
      <c r="E632" s="49">
        <v>5</v>
      </c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1:16" x14ac:dyDescent="0.25">
      <c r="A633" s="51">
        <v>16130</v>
      </c>
      <c r="B633" s="48" t="s">
        <v>43</v>
      </c>
      <c r="C633" s="48" t="s">
        <v>585</v>
      </c>
      <c r="D633" s="48" t="s">
        <v>574</v>
      </c>
      <c r="E633" s="51">
        <v>5</v>
      </c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1:16" x14ac:dyDescent="0.25">
      <c r="A634" s="49">
        <v>16131</v>
      </c>
      <c r="B634" s="50" t="s">
        <v>43</v>
      </c>
      <c r="C634" s="50" t="s">
        <v>586</v>
      </c>
      <c r="D634" s="50" t="s">
        <v>570</v>
      </c>
      <c r="E634" s="49">
        <v>5</v>
      </c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1:16" x14ac:dyDescent="0.25">
      <c r="A635" s="51">
        <v>16132</v>
      </c>
      <c r="B635" s="48" t="s">
        <v>47</v>
      </c>
      <c r="C635" s="48" t="s">
        <v>587</v>
      </c>
      <c r="D635" s="48" t="s">
        <v>91</v>
      </c>
      <c r="E635" s="51">
        <v>5</v>
      </c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1:16" x14ac:dyDescent="0.25">
      <c r="A636" s="49">
        <v>16133</v>
      </c>
      <c r="B636" s="50" t="s">
        <v>43</v>
      </c>
      <c r="C636" s="50" t="s">
        <v>588</v>
      </c>
      <c r="D636" s="50" t="s">
        <v>574</v>
      </c>
      <c r="E636" s="49">
        <v>5</v>
      </c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1:16" x14ac:dyDescent="0.25">
      <c r="A637" s="51">
        <v>16134</v>
      </c>
      <c r="B637" s="48" t="s">
        <v>43</v>
      </c>
      <c r="C637" s="48" t="s">
        <v>589</v>
      </c>
      <c r="D637" s="48" t="s">
        <v>570</v>
      </c>
      <c r="E637" s="51">
        <v>5</v>
      </c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1:16" x14ac:dyDescent="0.25">
      <c r="A638" s="49">
        <v>16136</v>
      </c>
      <c r="B638" s="50" t="s">
        <v>47</v>
      </c>
      <c r="C638" s="50" t="s">
        <v>590</v>
      </c>
      <c r="D638" s="50" t="s">
        <v>45</v>
      </c>
      <c r="E638" s="49">
        <v>5</v>
      </c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1:16" x14ac:dyDescent="0.25">
      <c r="A639" s="51">
        <v>16137</v>
      </c>
      <c r="B639" s="48" t="s">
        <v>43</v>
      </c>
      <c r="C639" s="48" t="s">
        <v>574</v>
      </c>
      <c r="D639" s="48" t="s">
        <v>574</v>
      </c>
      <c r="E639" s="51">
        <v>5</v>
      </c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1:16" x14ac:dyDescent="0.25">
      <c r="A640" s="49">
        <v>16140</v>
      </c>
      <c r="B640" s="50" t="s">
        <v>47</v>
      </c>
      <c r="C640" s="50" t="s">
        <v>591</v>
      </c>
      <c r="D640" s="50" t="s">
        <v>91</v>
      </c>
      <c r="E640" s="49">
        <v>5</v>
      </c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1:16" x14ac:dyDescent="0.25">
      <c r="A641" s="51">
        <v>16141</v>
      </c>
      <c r="B641" s="48" t="s">
        <v>43</v>
      </c>
      <c r="C641" s="48" t="s">
        <v>592</v>
      </c>
      <c r="D641" s="48" t="s">
        <v>91</v>
      </c>
      <c r="E641" s="51">
        <v>5</v>
      </c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1:16" x14ac:dyDescent="0.25">
      <c r="A642" s="49">
        <v>16142</v>
      </c>
      <c r="B642" s="50" t="s">
        <v>43</v>
      </c>
      <c r="C642" s="50" t="s">
        <v>593</v>
      </c>
      <c r="D642" s="50" t="s">
        <v>574</v>
      </c>
      <c r="E642" s="49">
        <v>5</v>
      </c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1:16" x14ac:dyDescent="0.25">
      <c r="A643" s="51">
        <v>16143</v>
      </c>
      <c r="B643" s="48" t="s">
        <v>43</v>
      </c>
      <c r="C643" s="48" t="s">
        <v>594</v>
      </c>
      <c r="D643" s="48" t="s">
        <v>91</v>
      </c>
      <c r="E643" s="51">
        <v>5</v>
      </c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1:16" x14ac:dyDescent="0.25">
      <c r="A644" s="49">
        <v>16145</v>
      </c>
      <c r="B644" s="50" t="s">
        <v>43</v>
      </c>
      <c r="C644" s="50" t="s">
        <v>595</v>
      </c>
      <c r="D644" s="50" t="s">
        <v>574</v>
      </c>
      <c r="E644" s="49">
        <v>5</v>
      </c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1:16" x14ac:dyDescent="0.25">
      <c r="A645" s="51">
        <v>16146</v>
      </c>
      <c r="B645" s="48" t="s">
        <v>43</v>
      </c>
      <c r="C645" s="48" t="s">
        <v>596</v>
      </c>
      <c r="D645" s="48" t="s">
        <v>574</v>
      </c>
      <c r="E645" s="51">
        <v>5</v>
      </c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1:16" x14ac:dyDescent="0.25">
      <c r="A646" s="49">
        <v>16148</v>
      </c>
      <c r="B646" s="50" t="s">
        <v>43</v>
      </c>
      <c r="C646" s="50" t="s">
        <v>597</v>
      </c>
      <c r="D646" s="50" t="s">
        <v>574</v>
      </c>
      <c r="E646" s="49">
        <v>5</v>
      </c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1:16" x14ac:dyDescent="0.25">
      <c r="A647" s="51">
        <v>16150</v>
      </c>
      <c r="B647" s="48" t="s">
        <v>43</v>
      </c>
      <c r="C647" s="48" t="s">
        <v>598</v>
      </c>
      <c r="D647" s="48" t="s">
        <v>574</v>
      </c>
      <c r="E647" s="51">
        <v>5</v>
      </c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1:16" x14ac:dyDescent="0.25">
      <c r="A648" s="49">
        <v>16151</v>
      </c>
      <c r="B648" s="50" t="s">
        <v>47</v>
      </c>
      <c r="C648" s="50" t="s">
        <v>599</v>
      </c>
      <c r="D648" s="50" t="s">
        <v>574</v>
      </c>
      <c r="E648" s="49">
        <v>5</v>
      </c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1:16" x14ac:dyDescent="0.25">
      <c r="A649" s="51">
        <v>16153</v>
      </c>
      <c r="B649" s="48" t="s">
        <v>43</v>
      </c>
      <c r="C649" s="48" t="s">
        <v>600</v>
      </c>
      <c r="D649" s="48" t="s">
        <v>574</v>
      </c>
      <c r="E649" s="51">
        <v>5</v>
      </c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1:16" x14ac:dyDescent="0.25">
      <c r="A650" s="49">
        <v>16154</v>
      </c>
      <c r="B650" s="50" t="s">
        <v>43</v>
      </c>
      <c r="C650" s="50" t="s">
        <v>601</v>
      </c>
      <c r="D650" s="50" t="s">
        <v>574</v>
      </c>
      <c r="E650" s="49">
        <v>5</v>
      </c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1:16" x14ac:dyDescent="0.25">
      <c r="A651" s="51">
        <v>16155</v>
      </c>
      <c r="B651" s="48" t="s">
        <v>47</v>
      </c>
      <c r="C651" s="48" t="s">
        <v>602</v>
      </c>
      <c r="D651" s="48" t="s">
        <v>91</v>
      </c>
      <c r="E651" s="51">
        <v>5</v>
      </c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1:16" x14ac:dyDescent="0.25">
      <c r="A652" s="49">
        <v>16156</v>
      </c>
      <c r="B652" s="50" t="s">
        <v>43</v>
      </c>
      <c r="C652" s="50" t="s">
        <v>603</v>
      </c>
      <c r="D652" s="50" t="s">
        <v>91</v>
      </c>
      <c r="E652" s="49">
        <v>5</v>
      </c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1:16" x14ac:dyDescent="0.25">
      <c r="A653" s="51">
        <v>16157</v>
      </c>
      <c r="B653" s="48" t="s">
        <v>43</v>
      </c>
      <c r="C653" s="48" t="s">
        <v>604</v>
      </c>
      <c r="D653" s="48" t="s">
        <v>91</v>
      </c>
      <c r="E653" s="51">
        <v>5</v>
      </c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1:16" x14ac:dyDescent="0.25">
      <c r="A654" s="49">
        <v>16159</v>
      </c>
      <c r="B654" s="50" t="s">
        <v>43</v>
      </c>
      <c r="C654" s="50" t="s">
        <v>605</v>
      </c>
      <c r="D654" s="50" t="s">
        <v>574</v>
      </c>
      <c r="E654" s="49">
        <v>5</v>
      </c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1:16" x14ac:dyDescent="0.25">
      <c r="A655" s="51">
        <v>16160</v>
      </c>
      <c r="B655" s="48" t="s">
        <v>47</v>
      </c>
      <c r="C655" s="48" t="s">
        <v>606</v>
      </c>
      <c r="D655" s="48" t="s">
        <v>91</v>
      </c>
      <c r="E655" s="51">
        <v>5</v>
      </c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1:16" x14ac:dyDescent="0.25">
      <c r="A656" s="49">
        <v>16161</v>
      </c>
      <c r="B656" s="50" t="s">
        <v>47</v>
      </c>
      <c r="C656" s="50" t="s">
        <v>607</v>
      </c>
      <c r="D656" s="50" t="s">
        <v>574</v>
      </c>
      <c r="E656" s="49">
        <v>5</v>
      </c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1:16" x14ac:dyDescent="0.25">
      <c r="A657" s="51">
        <v>16172</v>
      </c>
      <c r="B657" s="48" t="s">
        <v>43</v>
      </c>
      <c r="C657" s="48" t="s">
        <v>593</v>
      </c>
      <c r="D657" s="48" t="s">
        <v>91</v>
      </c>
      <c r="E657" s="51">
        <v>5</v>
      </c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1:16" x14ac:dyDescent="0.25">
      <c r="A658" s="49">
        <v>16201</v>
      </c>
      <c r="B658" s="50" t="s">
        <v>43</v>
      </c>
      <c r="C658" s="50" t="s">
        <v>608</v>
      </c>
      <c r="D658" s="50" t="s">
        <v>327</v>
      </c>
      <c r="E658" s="49">
        <v>5</v>
      </c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1:16" x14ac:dyDescent="0.25">
      <c r="A659" s="51">
        <v>16210</v>
      </c>
      <c r="B659" s="48" t="s">
        <v>43</v>
      </c>
      <c r="C659" s="48" t="s">
        <v>609</v>
      </c>
      <c r="D659" s="48" t="s">
        <v>327</v>
      </c>
      <c r="E659" s="51">
        <v>5</v>
      </c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1:16" x14ac:dyDescent="0.25">
      <c r="A660" s="49">
        <v>16211</v>
      </c>
      <c r="B660" s="50" t="s">
        <v>47</v>
      </c>
      <c r="C660" s="50" t="s">
        <v>610</v>
      </c>
      <c r="D660" s="50" t="s">
        <v>377</v>
      </c>
      <c r="E660" s="49">
        <v>6</v>
      </c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1:16" x14ac:dyDescent="0.25">
      <c r="A661" s="51">
        <v>16212</v>
      </c>
      <c r="B661" s="48" t="s">
        <v>43</v>
      </c>
      <c r="C661" s="48" t="s">
        <v>611</v>
      </c>
      <c r="D661" s="48" t="s">
        <v>327</v>
      </c>
      <c r="E661" s="51">
        <v>5</v>
      </c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1:16" x14ac:dyDescent="0.25">
      <c r="A662" s="49">
        <v>16213</v>
      </c>
      <c r="B662" s="50" t="s">
        <v>43</v>
      </c>
      <c r="C662" s="50" t="s">
        <v>612</v>
      </c>
      <c r="D662" s="50" t="s">
        <v>545</v>
      </c>
      <c r="E662" s="49">
        <v>5</v>
      </c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1:16" x14ac:dyDescent="0.25">
      <c r="A663" s="51">
        <v>16214</v>
      </c>
      <c r="B663" s="48" t="s">
        <v>43</v>
      </c>
      <c r="C663" s="48" t="s">
        <v>545</v>
      </c>
      <c r="D663" s="48" t="s">
        <v>545</v>
      </c>
      <c r="E663" s="51">
        <v>6</v>
      </c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1:16" x14ac:dyDescent="0.25">
      <c r="A664" s="49">
        <v>16217</v>
      </c>
      <c r="B664" s="50" t="s">
        <v>43</v>
      </c>
      <c r="C664" s="50" t="s">
        <v>613</v>
      </c>
      <c r="D664" s="50" t="s">
        <v>614</v>
      </c>
      <c r="E664" s="49">
        <v>6</v>
      </c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1:16" x14ac:dyDescent="0.25">
      <c r="A665" s="51">
        <v>16218</v>
      </c>
      <c r="B665" s="48" t="s">
        <v>43</v>
      </c>
      <c r="C665" s="48" t="s">
        <v>615</v>
      </c>
      <c r="D665" s="48" t="s">
        <v>327</v>
      </c>
      <c r="E665" s="51">
        <v>5</v>
      </c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1:16" x14ac:dyDescent="0.25">
      <c r="A666" s="49">
        <v>16220</v>
      </c>
      <c r="B666" s="50" t="s">
        <v>47</v>
      </c>
      <c r="C666" s="50" t="s">
        <v>616</v>
      </c>
      <c r="D666" s="50" t="s">
        <v>545</v>
      </c>
      <c r="E666" s="49">
        <v>6</v>
      </c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1:16" x14ac:dyDescent="0.25">
      <c r="A667" s="51">
        <v>16221</v>
      </c>
      <c r="B667" s="48" t="s">
        <v>47</v>
      </c>
      <c r="C667" s="48" t="s">
        <v>617</v>
      </c>
      <c r="D667" s="48" t="s">
        <v>545</v>
      </c>
      <c r="E667" s="51">
        <v>6</v>
      </c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1:16" x14ac:dyDescent="0.25">
      <c r="A668" s="49">
        <v>16222</v>
      </c>
      <c r="B668" s="50" t="s">
        <v>43</v>
      </c>
      <c r="C668" s="50" t="s">
        <v>618</v>
      </c>
      <c r="D668" s="50" t="s">
        <v>327</v>
      </c>
      <c r="E668" s="49">
        <v>5</v>
      </c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1:16" x14ac:dyDescent="0.25">
      <c r="A669" s="51">
        <v>16223</v>
      </c>
      <c r="B669" s="48" t="s">
        <v>47</v>
      </c>
      <c r="C669" s="48" t="s">
        <v>619</v>
      </c>
      <c r="D669" s="48" t="s">
        <v>327</v>
      </c>
      <c r="E669" s="51">
        <v>5</v>
      </c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1:16" x14ac:dyDescent="0.25">
      <c r="A670" s="49">
        <v>16224</v>
      </c>
      <c r="B670" s="50" t="s">
        <v>43</v>
      </c>
      <c r="C670" s="50" t="s">
        <v>620</v>
      </c>
      <c r="D670" s="50" t="s">
        <v>545</v>
      </c>
      <c r="E670" s="49">
        <v>6</v>
      </c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1:16" x14ac:dyDescent="0.25">
      <c r="A671" s="51">
        <v>16225</v>
      </c>
      <c r="B671" s="48" t="s">
        <v>43</v>
      </c>
      <c r="C671" s="48" t="s">
        <v>621</v>
      </c>
      <c r="D671" s="48" t="s">
        <v>545</v>
      </c>
      <c r="E671" s="51">
        <v>6</v>
      </c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1:16" x14ac:dyDescent="0.25">
      <c r="A672" s="49">
        <v>16226</v>
      </c>
      <c r="B672" s="50" t="s">
        <v>43</v>
      </c>
      <c r="C672" s="50" t="s">
        <v>622</v>
      </c>
      <c r="D672" s="50" t="s">
        <v>327</v>
      </c>
      <c r="E672" s="49">
        <v>5</v>
      </c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1:16" x14ac:dyDescent="0.25">
      <c r="A673" s="51">
        <v>16228</v>
      </c>
      <c r="B673" s="48" t="s">
        <v>43</v>
      </c>
      <c r="C673" s="48" t="s">
        <v>623</v>
      </c>
      <c r="D673" s="48" t="s">
        <v>327</v>
      </c>
      <c r="E673" s="51">
        <v>5</v>
      </c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1:16" x14ac:dyDescent="0.25">
      <c r="A674" s="49">
        <v>16229</v>
      </c>
      <c r="B674" s="50" t="s">
        <v>43</v>
      </c>
      <c r="C674" s="50" t="s">
        <v>624</v>
      </c>
      <c r="D674" s="50" t="s">
        <v>327</v>
      </c>
      <c r="E674" s="49">
        <v>5</v>
      </c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1:16" x14ac:dyDescent="0.25">
      <c r="A675" s="51">
        <v>16230</v>
      </c>
      <c r="B675" s="48" t="s">
        <v>47</v>
      </c>
      <c r="C675" s="48" t="s">
        <v>625</v>
      </c>
      <c r="D675" s="48" t="s">
        <v>545</v>
      </c>
      <c r="E675" s="51">
        <v>6</v>
      </c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1:16" x14ac:dyDescent="0.25">
      <c r="A676" s="49">
        <v>16232</v>
      </c>
      <c r="B676" s="50" t="s">
        <v>43</v>
      </c>
      <c r="C676" s="50" t="s">
        <v>626</v>
      </c>
      <c r="D676" s="50" t="s">
        <v>545</v>
      </c>
      <c r="E676" s="49">
        <v>6</v>
      </c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1:16" x14ac:dyDescent="0.25">
      <c r="A677" s="51">
        <v>16233</v>
      </c>
      <c r="B677" s="48" t="s">
        <v>43</v>
      </c>
      <c r="C677" s="48" t="s">
        <v>627</v>
      </c>
      <c r="D677" s="48" t="s">
        <v>545</v>
      </c>
      <c r="E677" s="51">
        <v>6</v>
      </c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1:16" x14ac:dyDescent="0.25">
      <c r="A678" s="49">
        <v>16234</v>
      </c>
      <c r="B678" s="50" t="s">
        <v>43</v>
      </c>
      <c r="C678" s="50" t="s">
        <v>628</v>
      </c>
      <c r="D678" s="50" t="s">
        <v>545</v>
      </c>
      <c r="E678" s="49">
        <v>6</v>
      </c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1:16" x14ac:dyDescent="0.25">
      <c r="A679" s="51">
        <v>16235</v>
      </c>
      <c r="B679" s="48" t="s">
        <v>43</v>
      </c>
      <c r="C679" s="48" t="s">
        <v>629</v>
      </c>
      <c r="D679" s="48" t="s">
        <v>545</v>
      </c>
      <c r="E679" s="51">
        <v>6</v>
      </c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1:16" x14ac:dyDescent="0.25">
      <c r="A680" s="49">
        <v>16236</v>
      </c>
      <c r="B680" s="50" t="s">
        <v>47</v>
      </c>
      <c r="C680" s="50" t="s">
        <v>630</v>
      </c>
      <c r="D680" s="50" t="s">
        <v>327</v>
      </c>
      <c r="E680" s="49">
        <v>5</v>
      </c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1:16" x14ac:dyDescent="0.25">
      <c r="A681" s="51">
        <v>16238</v>
      </c>
      <c r="B681" s="48" t="s">
        <v>43</v>
      </c>
      <c r="C681" s="48" t="s">
        <v>631</v>
      </c>
      <c r="D681" s="48" t="s">
        <v>327</v>
      </c>
      <c r="E681" s="51">
        <v>5</v>
      </c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1:16" x14ac:dyDescent="0.25">
      <c r="A682" s="49">
        <v>16239</v>
      </c>
      <c r="B682" s="50" t="s">
        <v>43</v>
      </c>
      <c r="C682" s="50" t="s">
        <v>632</v>
      </c>
      <c r="D682" s="50" t="s">
        <v>614</v>
      </c>
      <c r="E682" s="49">
        <v>6</v>
      </c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1:16" x14ac:dyDescent="0.25">
      <c r="A683" s="51">
        <v>16240</v>
      </c>
      <c r="B683" s="48" t="s">
        <v>43</v>
      </c>
      <c r="C683" s="48" t="s">
        <v>633</v>
      </c>
      <c r="D683" s="48" t="s">
        <v>327</v>
      </c>
      <c r="E683" s="51">
        <v>5</v>
      </c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1:16" x14ac:dyDescent="0.25">
      <c r="A684" s="49">
        <v>16242</v>
      </c>
      <c r="B684" s="50" t="s">
        <v>43</v>
      </c>
      <c r="C684" s="50" t="s">
        <v>634</v>
      </c>
      <c r="D684" s="50" t="s">
        <v>545</v>
      </c>
      <c r="E684" s="49">
        <v>6</v>
      </c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1:16" x14ac:dyDescent="0.25">
      <c r="A685" s="51">
        <v>16244</v>
      </c>
      <c r="B685" s="48" t="s">
        <v>47</v>
      </c>
      <c r="C685" s="48" t="s">
        <v>635</v>
      </c>
      <c r="D685" s="48" t="s">
        <v>327</v>
      </c>
      <c r="E685" s="51">
        <v>5</v>
      </c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1:16" x14ac:dyDescent="0.25">
      <c r="A686" s="49">
        <v>16245</v>
      </c>
      <c r="B686" s="50" t="s">
        <v>47</v>
      </c>
      <c r="C686" s="50" t="s">
        <v>636</v>
      </c>
      <c r="D686" s="50" t="s">
        <v>327</v>
      </c>
      <c r="E686" s="49">
        <v>5</v>
      </c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1:16" x14ac:dyDescent="0.25">
      <c r="A687" s="51">
        <v>16246</v>
      </c>
      <c r="B687" s="48" t="s">
        <v>47</v>
      </c>
      <c r="C687" s="48" t="s">
        <v>637</v>
      </c>
      <c r="D687" s="48" t="s">
        <v>377</v>
      </c>
      <c r="E687" s="51">
        <v>6</v>
      </c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1:16" x14ac:dyDescent="0.25">
      <c r="A688" s="49">
        <v>16248</v>
      </c>
      <c r="B688" s="50" t="s">
        <v>43</v>
      </c>
      <c r="C688" s="50" t="s">
        <v>638</v>
      </c>
      <c r="D688" s="50" t="s">
        <v>545</v>
      </c>
      <c r="E688" s="49">
        <v>5</v>
      </c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1:16" x14ac:dyDescent="0.25">
      <c r="A689" s="51">
        <v>16249</v>
      </c>
      <c r="B689" s="48" t="s">
        <v>43</v>
      </c>
      <c r="C689" s="48" t="s">
        <v>639</v>
      </c>
      <c r="D689" s="48" t="s">
        <v>327</v>
      </c>
      <c r="E689" s="51">
        <v>5</v>
      </c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1:16" x14ac:dyDescent="0.25">
      <c r="A690" s="49">
        <v>16250</v>
      </c>
      <c r="B690" s="50" t="s">
        <v>47</v>
      </c>
      <c r="C690" s="50" t="s">
        <v>640</v>
      </c>
      <c r="D690" s="50" t="s">
        <v>327</v>
      </c>
      <c r="E690" s="49">
        <v>5</v>
      </c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1:16" x14ac:dyDescent="0.25">
      <c r="A691" s="51">
        <v>16253</v>
      </c>
      <c r="B691" s="48" t="s">
        <v>43</v>
      </c>
      <c r="C691" s="48" t="s">
        <v>641</v>
      </c>
      <c r="D691" s="48" t="s">
        <v>327</v>
      </c>
      <c r="E691" s="51">
        <v>5</v>
      </c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1:16" x14ac:dyDescent="0.25">
      <c r="A692" s="49">
        <v>16254</v>
      </c>
      <c r="B692" s="50" t="s">
        <v>43</v>
      </c>
      <c r="C692" s="50" t="s">
        <v>642</v>
      </c>
      <c r="D692" s="50" t="s">
        <v>545</v>
      </c>
      <c r="E692" s="49">
        <v>6</v>
      </c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1:16" x14ac:dyDescent="0.25">
      <c r="A693" s="51">
        <v>16255</v>
      </c>
      <c r="B693" s="48" t="s">
        <v>43</v>
      </c>
      <c r="C693" s="48" t="s">
        <v>643</v>
      </c>
      <c r="D693" s="48" t="s">
        <v>545</v>
      </c>
      <c r="E693" s="51">
        <v>5</v>
      </c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1:16" x14ac:dyDescent="0.25">
      <c r="A694" s="49">
        <v>16256</v>
      </c>
      <c r="B694" s="50" t="s">
        <v>43</v>
      </c>
      <c r="C694" s="50" t="s">
        <v>644</v>
      </c>
      <c r="D694" s="50" t="s">
        <v>377</v>
      </c>
      <c r="E694" s="49">
        <v>6</v>
      </c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1:16" x14ac:dyDescent="0.25">
      <c r="A695" s="51">
        <v>16257</v>
      </c>
      <c r="B695" s="48" t="s">
        <v>43</v>
      </c>
      <c r="C695" s="48" t="s">
        <v>645</v>
      </c>
      <c r="D695" s="48" t="s">
        <v>545</v>
      </c>
      <c r="E695" s="51">
        <v>6</v>
      </c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1:16" x14ac:dyDescent="0.25">
      <c r="A696" s="49">
        <v>16258</v>
      </c>
      <c r="B696" s="50" t="s">
        <v>43</v>
      </c>
      <c r="C696" s="50" t="s">
        <v>646</v>
      </c>
      <c r="D696" s="50" t="s">
        <v>545</v>
      </c>
      <c r="E696" s="49">
        <v>6</v>
      </c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1:16" x14ac:dyDescent="0.25">
      <c r="A697" s="51">
        <v>16259</v>
      </c>
      <c r="B697" s="48" t="s">
        <v>43</v>
      </c>
      <c r="C697" s="48" t="s">
        <v>647</v>
      </c>
      <c r="D697" s="48" t="s">
        <v>327</v>
      </c>
      <c r="E697" s="51">
        <v>5</v>
      </c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1:16" x14ac:dyDescent="0.25">
      <c r="A698" s="49">
        <v>16260</v>
      </c>
      <c r="B698" s="50" t="s">
        <v>43</v>
      </c>
      <c r="C698" s="50" t="s">
        <v>648</v>
      </c>
      <c r="D698" s="50" t="s">
        <v>545</v>
      </c>
      <c r="E698" s="49">
        <v>6</v>
      </c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1:16" x14ac:dyDescent="0.25">
      <c r="A699" s="51">
        <v>16261</v>
      </c>
      <c r="B699" s="48" t="s">
        <v>43</v>
      </c>
      <c r="C699" s="48" t="s">
        <v>649</v>
      </c>
      <c r="D699" s="48" t="s">
        <v>327</v>
      </c>
      <c r="E699" s="51">
        <v>5</v>
      </c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1:16" x14ac:dyDescent="0.25">
      <c r="A700" s="49">
        <v>16262</v>
      </c>
      <c r="B700" s="50" t="s">
        <v>43</v>
      </c>
      <c r="C700" s="50" t="s">
        <v>650</v>
      </c>
      <c r="D700" s="50" t="s">
        <v>327</v>
      </c>
      <c r="E700" s="49">
        <v>5</v>
      </c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1:16" x14ac:dyDescent="0.25">
      <c r="A701" s="51">
        <v>16263</v>
      </c>
      <c r="B701" s="48" t="s">
        <v>47</v>
      </c>
      <c r="C701" s="48" t="s">
        <v>651</v>
      </c>
      <c r="D701" s="48" t="s">
        <v>327</v>
      </c>
      <c r="E701" s="51">
        <v>5</v>
      </c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1:16" x14ac:dyDescent="0.25">
      <c r="A702" s="49">
        <v>16301</v>
      </c>
      <c r="B702" s="50" t="s">
        <v>43</v>
      </c>
      <c r="C702" s="50" t="s">
        <v>652</v>
      </c>
      <c r="D702" s="50" t="s">
        <v>653</v>
      </c>
      <c r="E702" s="49">
        <v>5</v>
      </c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1:16" x14ac:dyDescent="0.25">
      <c r="A703" s="51">
        <v>16311</v>
      </c>
      <c r="B703" s="48" t="s">
        <v>43</v>
      </c>
      <c r="C703" s="48" t="s">
        <v>654</v>
      </c>
      <c r="D703" s="48" t="s">
        <v>574</v>
      </c>
      <c r="E703" s="51">
        <v>5</v>
      </c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1:16" x14ac:dyDescent="0.25">
      <c r="A704" s="49">
        <v>16312</v>
      </c>
      <c r="B704" s="50" t="s">
        <v>47</v>
      </c>
      <c r="C704" s="50" t="s">
        <v>655</v>
      </c>
      <c r="D704" s="50" t="s">
        <v>656</v>
      </c>
      <c r="E704" s="49">
        <v>6</v>
      </c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1:16" x14ac:dyDescent="0.25">
      <c r="A705" s="51">
        <v>16313</v>
      </c>
      <c r="B705" s="48" t="s">
        <v>43</v>
      </c>
      <c r="C705" s="48" t="s">
        <v>657</v>
      </c>
      <c r="D705" s="48" t="s">
        <v>656</v>
      </c>
      <c r="E705" s="51">
        <v>6</v>
      </c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1:16" x14ac:dyDescent="0.25">
      <c r="A706" s="49">
        <v>16314</v>
      </c>
      <c r="B706" s="50" t="s">
        <v>43</v>
      </c>
      <c r="C706" s="50" t="s">
        <v>658</v>
      </c>
      <c r="D706" s="50" t="s">
        <v>570</v>
      </c>
      <c r="E706" s="49">
        <v>5</v>
      </c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1:16" x14ac:dyDescent="0.25">
      <c r="A707" s="51">
        <v>16316</v>
      </c>
      <c r="B707" s="48" t="s">
        <v>43</v>
      </c>
      <c r="C707" s="48" t="s">
        <v>659</v>
      </c>
      <c r="D707" s="48" t="s">
        <v>570</v>
      </c>
      <c r="E707" s="51">
        <v>5</v>
      </c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1:16" x14ac:dyDescent="0.25">
      <c r="A708" s="49">
        <v>16317</v>
      </c>
      <c r="B708" s="50" t="s">
        <v>43</v>
      </c>
      <c r="C708" s="50" t="s">
        <v>660</v>
      </c>
      <c r="D708" s="50" t="s">
        <v>653</v>
      </c>
      <c r="E708" s="49">
        <v>5</v>
      </c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1:16" x14ac:dyDescent="0.25">
      <c r="A709" s="51">
        <v>16319</v>
      </c>
      <c r="B709" s="48" t="s">
        <v>43</v>
      </c>
      <c r="C709" s="48" t="s">
        <v>661</v>
      </c>
      <c r="D709" s="48" t="s">
        <v>653</v>
      </c>
      <c r="E709" s="51">
        <v>5</v>
      </c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1:16" x14ac:dyDescent="0.25">
      <c r="A710" s="49">
        <v>16321</v>
      </c>
      <c r="B710" s="50" t="s">
        <v>43</v>
      </c>
      <c r="C710" s="50" t="s">
        <v>662</v>
      </c>
      <c r="D710" s="50" t="s">
        <v>614</v>
      </c>
      <c r="E710" s="49">
        <v>6</v>
      </c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1:16" x14ac:dyDescent="0.25">
      <c r="A711" s="51">
        <v>16322</v>
      </c>
      <c r="B711" s="48" t="s">
        <v>47</v>
      </c>
      <c r="C711" s="48" t="s">
        <v>663</v>
      </c>
      <c r="D711" s="48" t="s">
        <v>614</v>
      </c>
      <c r="E711" s="51">
        <v>6</v>
      </c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1:16" x14ac:dyDescent="0.25">
      <c r="A712" s="49">
        <v>16323</v>
      </c>
      <c r="B712" s="50" t="s">
        <v>43</v>
      </c>
      <c r="C712" s="50" t="s">
        <v>664</v>
      </c>
      <c r="D712" s="50" t="s">
        <v>653</v>
      </c>
      <c r="E712" s="49">
        <v>5</v>
      </c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1:16" x14ac:dyDescent="0.25">
      <c r="A713" s="51">
        <v>16326</v>
      </c>
      <c r="B713" s="48" t="s">
        <v>43</v>
      </c>
      <c r="C713" s="48" t="s">
        <v>665</v>
      </c>
      <c r="D713" s="48" t="s">
        <v>545</v>
      </c>
      <c r="E713" s="51">
        <v>6</v>
      </c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1:16" x14ac:dyDescent="0.25">
      <c r="A714" s="49">
        <v>16327</v>
      </c>
      <c r="B714" s="50" t="s">
        <v>43</v>
      </c>
      <c r="C714" s="50" t="s">
        <v>666</v>
      </c>
      <c r="D714" s="50" t="s">
        <v>570</v>
      </c>
      <c r="E714" s="49">
        <v>5</v>
      </c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1:16" x14ac:dyDescent="0.25">
      <c r="A715" s="51">
        <v>16328</v>
      </c>
      <c r="B715" s="48" t="s">
        <v>47</v>
      </c>
      <c r="C715" s="48" t="s">
        <v>667</v>
      </c>
      <c r="D715" s="48" t="s">
        <v>570</v>
      </c>
      <c r="E715" s="51">
        <v>5</v>
      </c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1:16" x14ac:dyDescent="0.25">
      <c r="A716" s="49">
        <v>16329</v>
      </c>
      <c r="B716" s="50" t="s">
        <v>43</v>
      </c>
      <c r="C716" s="50" t="s">
        <v>668</v>
      </c>
      <c r="D716" s="50" t="s">
        <v>656</v>
      </c>
      <c r="E716" s="49">
        <v>6</v>
      </c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1:16" x14ac:dyDescent="0.25">
      <c r="A717" s="51">
        <v>16331</v>
      </c>
      <c r="B717" s="48" t="s">
        <v>43</v>
      </c>
      <c r="C717" s="48" t="s">
        <v>669</v>
      </c>
      <c r="D717" s="48" t="s">
        <v>545</v>
      </c>
      <c r="E717" s="51">
        <v>5</v>
      </c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1:16" x14ac:dyDescent="0.25">
      <c r="A718" s="49">
        <v>16332</v>
      </c>
      <c r="B718" s="50" t="s">
        <v>43</v>
      </c>
      <c r="C718" s="50" t="s">
        <v>670</v>
      </c>
      <c r="D718" s="50" t="s">
        <v>545</v>
      </c>
      <c r="E718" s="49">
        <v>6</v>
      </c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1:16" x14ac:dyDescent="0.25">
      <c r="A719" s="51">
        <v>16333</v>
      </c>
      <c r="B719" s="48" t="s">
        <v>43</v>
      </c>
      <c r="C719" s="48" t="s">
        <v>671</v>
      </c>
      <c r="D719" s="48" t="s">
        <v>672</v>
      </c>
      <c r="E719" s="51">
        <v>6</v>
      </c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1:16" x14ac:dyDescent="0.25">
      <c r="A720" s="49">
        <v>16334</v>
      </c>
      <c r="B720" s="50" t="s">
        <v>43</v>
      </c>
      <c r="C720" s="50" t="s">
        <v>673</v>
      </c>
      <c r="D720" s="50" t="s">
        <v>545</v>
      </c>
      <c r="E720" s="49">
        <v>6</v>
      </c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1:16" x14ac:dyDescent="0.25">
      <c r="A721" s="51">
        <v>16335</v>
      </c>
      <c r="B721" s="48" t="s">
        <v>43</v>
      </c>
      <c r="C721" s="48" t="s">
        <v>674</v>
      </c>
      <c r="D721" s="48" t="s">
        <v>570</v>
      </c>
      <c r="E721" s="51">
        <v>5</v>
      </c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1:16" x14ac:dyDescent="0.25">
      <c r="A722" s="49">
        <v>16340</v>
      </c>
      <c r="B722" s="50" t="s">
        <v>43</v>
      </c>
      <c r="C722" s="50" t="s">
        <v>675</v>
      </c>
      <c r="D722" s="50" t="s">
        <v>656</v>
      </c>
      <c r="E722" s="49">
        <v>6</v>
      </c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1:16" x14ac:dyDescent="0.25">
      <c r="A723" s="51">
        <v>16341</v>
      </c>
      <c r="B723" s="48" t="s">
        <v>43</v>
      </c>
      <c r="C723" s="48" t="s">
        <v>676</v>
      </c>
      <c r="D723" s="48" t="s">
        <v>653</v>
      </c>
      <c r="E723" s="51">
        <v>5</v>
      </c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1:16" x14ac:dyDescent="0.25">
      <c r="A724" s="49">
        <v>16342</v>
      </c>
      <c r="B724" s="50" t="s">
        <v>43</v>
      </c>
      <c r="C724" s="50" t="s">
        <v>677</v>
      </c>
      <c r="D724" s="50" t="s">
        <v>653</v>
      </c>
      <c r="E724" s="49">
        <v>5</v>
      </c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1:16" x14ac:dyDescent="0.25">
      <c r="A725" s="51">
        <v>16343</v>
      </c>
      <c r="B725" s="48" t="s">
        <v>47</v>
      </c>
      <c r="C725" s="48" t="s">
        <v>678</v>
      </c>
      <c r="D725" s="48" t="s">
        <v>653</v>
      </c>
      <c r="E725" s="51">
        <v>5</v>
      </c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1:16" x14ac:dyDescent="0.25">
      <c r="A726" s="49">
        <v>16344</v>
      </c>
      <c r="B726" s="50" t="s">
        <v>47</v>
      </c>
      <c r="C726" s="50" t="s">
        <v>679</v>
      </c>
      <c r="D726" s="50" t="s">
        <v>653</v>
      </c>
      <c r="E726" s="49">
        <v>5</v>
      </c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1:16" x14ac:dyDescent="0.25">
      <c r="A727" s="51">
        <v>16345</v>
      </c>
      <c r="B727" s="48" t="s">
        <v>43</v>
      </c>
      <c r="C727" s="48" t="s">
        <v>680</v>
      </c>
      <c r="D727" s="48" t="s">
        <v>656</v>
      </c>
      <c r="E727" s="51">
        <v>6</v>
      </c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1:16" x14ac:dyDescent="0.25">
      <c r="A728" s="49">
        <v>16346</v>
      </c>
      <c r="B728" s="50" t="s">
        <v>43</v>
      </c>
      <c r="C728" s="50" t="s">
        <v>681</v>
      </c>
      <c r="D728" s="50" t="s">
        <v>653</v>
      </c>
      <c r="E728" s="49">
        <v>5</v>
      </c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1:16" x14ac:dyDescent="0.25">
      <c r="A729" s="51">
        <v>16347</v>
      </c>
      <c r="B729" s="48" t="s">
        <v>43</v>
      </c>
      <c r="C729" s="48" t="s">
        <v>682</v>
      </c>
      <c r="D729" s="48" t="s">
        <v>656</v>
      </c>
      <c r="E729" s="51">
        <v>6</v>
      </c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1:16" x14ac:dyDescent="0.25">
      <c r="A730" s="49">
        <v>16350</v>
      </c>
      <c r="B730" s="50" t="s">
        <v>43</v>
      </c>
      <c r="C730" s="50" t="s">
        <v>683</v>
      </c>
      <c r="D730" s="50" t="s">
        <v>656</v>
      </c>
      <c r="E730" s="49">
        <v>6</v>
      </c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1:16" x14ac:dyDescent="0.25">
      <c r="A731" s="51">
        <v>16351</v>
      </c>
      <c r="B731" s="48" t="s">
        <v>43</v>
      </c>
      <c r="C731" s="48" t="s">
        <v>684</v>
      </c>
      <c r="D731" s="48" t="s">
        <v>656</v>
      </c>
      <c r="E731" s="51">
        <v>6</v>
      </c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1:16" x14ac:dyDescent="0.25">
      <c r="A732" s="49">
        <v>16352</v>
      </c>
      <c r="B732" s="50" t="s">
        <v>47</v>
      </c>
      <c r="C732" s="50" t="s">
        <v>685</v>
      </c>
      <c r="D732" s="50" t="s">
        <v>656</v>
      </c>
      <c r="E732" s="49">
        <v>6</v>
      </c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1:16" x14ac:dyDescent="0.25">
      <c r="A733" s="51">
        <v>16353</v>
      </c>
      <c r="B733" s="48" t="s">
        <v>43</v>
      </c>
      <c r="C733" s="48" t="s">
        <v>686</v>
      </c>
      <c r="D733" s="48" t="s">
        <v>614</v>
      </c>
      <c r="E733" s="51">
        <v>6</v>
      </c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1:16" x14ac:dyDescent="0.25">
      <c r="A734" s="49">
        <v>16354</v>
      </c>
      <c r="B734" s="50" t="s">
        <v>43</v>
      </c>
      <c r="C734" s="50" t="s">
        <v>687</v>
      </c>
      <c r="D734" s="50" t="s">
        <v>653</v>
      </c>
      <c r="E734" s="49">
        <v>5</v>
      </c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1:16" x14ac:dyDescent="0.25">
      <c r="A735" s="51">
        <v>16360</v>
      </c>
      <c r="B735" s="48" t="s">
        <v>43</v>
      </c>
      <c r="C735" s="48" t="s">
        <v>688</v>
      </c>
      <c r="D735" s="48" t="s">
        <v>570</v>
      </c>
      <c r="E735" s="51">
        <v>5</v>
      </c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1:16" x14ac:dyDescent="0.25">
      <c r="A736" s="49">
        <v>16361</v>
      </c>
      <c r="B736" s="50" t="s">
        <v>47</v>
      </c>
      <c r="C736" s="50" t="s">
        <v>689</v>
      </c>
      <c r="D736" s="50" t="s">
        <v>545</v>
      </c>
      <c r="E736" s="49">
        <v>6</v>
      </c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1:16" x14ac:dyDescent="0.25">
      <c r="A737" s="51">
        <v>16362</v>
      </c>
      <c r="B737" s="48" t="s">
        <v>43</v>
      </c>
      <c r="C737" s="48" t="s">
        <v>690</v>
      </c>
      <c r="D737" s="48" t="s">
        <v>653</v>
      </c>
      <c r="E737" s="51">
        <v>5</v>
      </c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1:16" x14ac:dyDescent="0.25">
      <c r="A738" s="49">
        <v>16364</v>
      </c>
      <c r="B738" s="50" t="s">
        <v>43</v>
      </c>
      <c r="C738" s="50" t="s">
        <v>691</v>
      </c>
      <c r="D738" s="50" t="s">
        <v>653</v>
      </c>
      <c r="E738" s="49">
        <v>5</v>
      </c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1:16" x14ac:dyDescent="0.25">
      <c r="A739" s="51">
        <v>16365</v>
      </c>
      <c r="B739" s="48" t="s">
        <v>43</v>
      </c>
      <c r="C739" s="48" t="s">
        <v>656</v>
      </c>
      <c r="D739" s="48" t="s">
        <v>656</v>
      </c>
      <c r="E739" s="51">
        <v>6</v>
      </c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1:16" x14ac:dyDescent="0.25">
      <c r="A740" s="49">
        <v>16366</v>
      </c>
      <c r="B740" s="50" t="s">
        <v>105</v>
      </c>
      <c r="C740" s="50" t="s">
        <v>656</v>
      </c>
      <c r="D740" s="50" t="s">
        <v>656</v>
      </c>
      <c r="E740" s="49">
        <v>6</v>
      </c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1:16" x14ac:dyDescent="0.25">
      <c r="A741" s="51">
        <v>16367</v>
      </c>
      <c r="B741" s="48" t="s">
        <v>105</v>
      </c>
      <c r="C741" s="48" t="s">
        <v>656</v>
      </c>
      <c r="D741" s="48" t="s">
        <v>656</v>
      </c>
      <c r="E741" s="51">
        <v>6</v>
      </c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1:16" x14ac:dyDescent="0.25">
      <c r="A742" s="49">
        <v>16368</v>
      </c>
      <c r="B742" s="50" t="s">
        <v>105</v>
      </c>
      <c r="C742" s="50" t="s">
        <v>656</v>
      </c>
      <c r="D742" s="50" t="s">
        <v>656</v>
      </c>
      <c r="E742" s="49">
        <v>6</v>
      </c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1:16" x14ac:dyDescent="0.25">
      <c r="A743" s="51">
        <v>16369</v>
      </c>
      <c r="B743" s="48" t="s">
        <v>105</v>
      </c>
      <c r="C743" s="48" t="s">
        <v>656</v>
      </c>
      <c r="D743" s="48" t="s">
        <v>656</v>
      </c>
      <c r="E743" s="51">
        <v>6</v>
      </c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1:16" x14ac:dyDescent="0.25">
      <c r="A744" s="49">
        <v>16370</v>
      </c>
      <c r="B744" s="50" t="s">
        <v>47</v>
      </c>
      <c r="C744" s="50" t="s">
        <v>692</v>
      </c>
      <c r="D744" s="50" t="s">
        <v>614</v>
      </c>
      <c r="E744" s="49">
        <v>6</v>
      </c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1:16" x14ac:dyDescent="0.25">
      <c r="A745" s="51">
        <v>16371</v>
      </c>
      <c r="B745" s="48" t="s">
        <v>43</v>
      </c>
      <c r="C745" s="48" t="s">
        <v>693</v>
      </c>
      <c r="D745" s="48" t="s">
        <v>656</v>
      </c>
      <c r="E745" s="51">
        <v>6</v>
      </c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1:16" x14ac:dyDescent="0.25">
      <c r="A746" s="49">
        <v>16372</v>
      </c>
      <c r="B746" s="50" t="s">
        <v>43</v>
      </c>
      <c r="C746" s="50" t="s">
        <v>694</v>
      </c>
      <c r="D746" s="50" t="s">
        <v>653</v>
      </c>
      <c r="E746" s="49">
        <v>5</v>
      </c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1:16" x14ac:dyDescent="0.25">
      <c r="A747" s="51">
        <v>16373</v>
      </c>
      <c r="B747" s="48" t="s">
        <v>43</v>
      </c>
      <c r="C747" s="48" t="s">
        <v>695</v>
      </c>
      <c r="D747" s="48" t="s">
        <v>653</v>
      </c>
      <c r="E747" s="51">
        <v>5</v>
      </c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1:16" x14ac:dyDescent="0.25">
      <c r="A748" s="49">
        <v>16374</v>
      </c>
      <c r="B748" s="50" t="s">
        <v>43</v>
      </c>
      <c r="C748" s="50" t="s">
        <v>696</v>
      </c>
      <c r="D748" s="50" t="s">
        <v>653</v>
      </c>
      <c r="E748" s="49">
        <v>5</v>
      </c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1:16" x14ac:dyDescent="0.25">
      <c r="A749" s="51">
        <v>16375</v>
      </c>
      <c r="B749" s="48" t="s">
        <v>47</v>
      </c>
      <c r="C749" s="48" t="s">
        <v>697</v>
      </c>
      <c r="D749" s="48" t="s">
        <v>545</v>
      </c>
      <c r="E749" s="51">
        <v>5</v>
      </c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1:16" x14ac:dyDescent="0.25">
      <c r="A750" s="49">
        <v>16388</v>
      </c>
      <c r="B750" s="50" t="s">
        <v>105</v>
      </c>
      <c r="C750" s="50" t="s">
        <v>674</v>
      </c>
      <c r="D750" s="50" t="s">
        <v>570</v>
      </c>
      <c r="E750" s="49">
        <v>5</v>
      </c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1:16" x14ac:dyDescent="0.25">
      <c r="A751" s="51">
        <v>16401</v>
      </c>
      <c r="B751" s="48" t="s">
        <v>43</v>
      </c>
      <c r="C751" s="48" t="s">
        <v>698</v>
      </c>
      <c r="D751" s="48" t="s">
        <v>37</v>
      </c>
      <c r="E751" s="51">
        <v>5</v>
      </c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1:16" x14ac:dyDescent="0.25">
      <c r="A752" s="49">
        <v>16402</v>
      </c>
      <c r="B752" s="50" t="s">
        <v>43</v>
      </c>
      <c r="C752" s="50" t="s">
        <v>699</v>
      </c>
      <c r="D752" s="50" t="s">
        <v>656</v>
      </c>
      <c r="E752" s="49">
        <v>6</v>
      </c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1:16" x14ac:dyDescent="0.25">
      <c r="A753" s="51">
        <v>16403</v>
      </c>
      <c r="B753" s="48" t="s">
        <v>43</v>
      </c>
      <c r="C753" s="48" t="s">
        <v>700</v>
      </c>
      <c r="D753" s="48" t="s">
        <v>570</v>
      </c>
      <c r="E753" s="51">
        <v>5</v>
      </c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1:16" x14ac:dyDescent="0.25">
      <c r="A754" s="49">
        <v>16404</v>
      </c>
      <c r="B754" s="50" t="s">
        <v>43</v>
      </c>
      <c r="C754" s="50" t="s">
        <v>701</v>
      </c>
      <c r="D754" s="50" t="s">
        <v>570</v>
      </c>
      <c r="E754" s="49">
        <v>5</v>
      </c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1:16" x14ac:dyDescent="0.25">
      <c r="A755" s="51">
        <v>16405</v>
      </c>
      <c r="B755" s="48" t="s">
        <v>43</v>
      </c>
      <c r="C755" s="48" t="s">
        <v>702</v>
      </c>
      <c r="D755" s="48" t="s">
        <v>656</v>
      </c>
      <c r="E755" s="51">
        <v>6</v>
      </c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1:16" x14ac:dyDescent="0.25">
      <c r="A756" s="49">
        <v>16406</v>
      </c>
      <c r="B756" s="50" t="s">
        <v>43</v>
      </c>
      <c r="C756" s="50" t="s">
        <v>703</v>
      </c>
      <c r="D756" s="50" t="s">
        <v>570</v>
      </c>
      <c r="E756" s="49">
        <v>5</v>
      </c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1:16" x14ac:dyDescent="0.25">
      <c r="A757" s="51">
        <v>16407</v>
      </c>
      <c r="B757" s="48" t="s">
        <v>43</v>
      </c>
      <c r="C757" s="48" t="s">
        <v>704</v>
      </c>
      <c r="D757" s="48" t="s">
        <v>37</v>
      </c>
      <c r="E757" s="51">
        <v>5</v>
      </c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1:16" x14ac:dyDescent="0.25">
      <c r="A758" s="49">
        <v>16410</v>
      </c>
      <c r="B758" s="50" t="s">
        <v>43</v>
      </c>
      <c r="C758" s="50" t="s">
        <v>705</v>
      </c>
      <c r="D758" s="50" t="s">
        <v>37</v>
      </c>
      <c r="E758" s="49">
        <v>5</v>
      </c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1:16" x14ac:dyDescent="0.25">
      <c r="A759" s="51">
        <v>16411</v>
      </c>
      <c r="B759" s="48" t="s">
        <v>43</v>
      </c>
      <c r="C759" s="48" t="s">
        <v>706</v>
      </c>
      <c r="D759" s="48" t="s">
        <v>37</v>
      </c>
      <c r="E759" s="51">
        <v>5</v>
      </c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1:16" x14ac:dyDescent="0.25">
      <c r="A760" s="49">
        <v>16412</v>
      </c>
      <c r="B760" s="50" t="s">
        <v>43</v>
      </c>
      <c r="C760" s="50" t="s">
        <v>707</v>
      </c>
      <c r="D760" s="50" t="s">
        <v>37</v>
      </c>
      <c r="E760" s="49">
        <v>5</v>
      </c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1:16" x14ac:dyDescent="0.25">
      <c r="A761" s="51">
        <v>16413</v>
      </c>
      <c r="B761" s="48" t="s">
        <v>47</v>
      </c>
      <c r="C761" s="48" t="s">
        <v>708</v>
      </c>
      <c r="D761" s="48" t="s">
        <v>37</v>
      </c>
      <c r="E761" s="51">
        <v>5</v>
      </c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1:16" x14ac:dyDescent="0.25">
      <c r="A762" s="49">
        <v>16415</v>
      </c>
      <c r="B762" s="50" t="s">
        <v>43</v>
      </c>
      <c r="C762" s="50" t="s">
        <v>709</v>
      </c>
      <c r="D762" s="50" t="s">
        <v>37</v>
      </c>
      <c r="E762" s="49">
        <v>5</v>
      </c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1:16" x14ac:dyDescent="0.25">
      <c r="A763" s="51">
        <v>16416</v>
      </c>
      <c r="B763" s="48" t="s">
        <v>47</v>
      </c>
      <c r="C763" s="48" t="s">
        <v>710</v>
      </c>
      <c r="D763" s="48" t="s">
        <v>656</v>
      </c>
      <c r="E763" s="51">
        <v>6</v>
      </c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1:16" x14ac:dyDescent="0.25">
      <c r="A764" s="49">
        <v>16417</v>
      </c>
      <c r="B764" s="50" t="s">
        <v>43</v>
      </c>
      <c r="C764" s="50" t="s">
        <v>711</v>
      </c>
      <c r="D764" s="50" t="s">
        <v>37</v>
      </c>
      <c r="E764" s="49">
        <v>5</v>
      </c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1:16" x14ac:dyDescent="0.25">
      <c r="A765" s="51">
        <v>16420</v>
      </c>
      <c r="B765" s="48" t="s">
        <v>43</v>
      </c>
      <c r="C765" s="48" t="s">
        <v>712</v>
      </c>
      <c r="D765" s="48" t="s">
        <v>656</v>
      </c>
      <c r="E765" s="51">
        <v>6</v>
      </c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1:16" x14ac:dyDescent="0.25">
      <c r="A766" s="49">
        <v>16421</v>
      </c>
      <c r="B766" s="50" t="s">
        <v>43</v>
      </c>
      <c r="C766" s="50" t="s">
        <v>713</v>
      </c>
      <c r="D766" s="50" t="s">
        <v>37</v>
      </c>
      <c r="E766" s="49">
        <v>5</v>
      </c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1:16" x14ac:dyDescent="0.25">
      <c r="A767" s="51">
        <v>16422</v>
      </c>
      <c r="B767" s="48" t="s">
        <v>47</v>
      </c>
      <c r="C767" s="48" t="s">
        <v>714</v>
      </c>
      <c r="D767" s="48" t="s">
        <v>570</v>
      </c>
      <c r="E767" s="51">
        <v>5</v>
      </c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1:16" x14ac:dyDescent="0.25">
      <c r="A768" s="49">
        <v>16423</v>
      </c>
      <c r="B768" s="50" t="s">
        <v>43</v>
      </c>
      <c r="C768" s="50" t="s">
        <v>715</v>
      </c>
      <c r="D768" s="50" t="s">
        <v>37</v>
      </c>
      <c r="E768" s="49">
        <v>5</v>
      </c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1:16" x14ac:dyDescent="0.25">
      <c r="A769" s="51">
        <v>16424</v>
      </c>
      <c r="B769" s="48" t="s">
        <v>43</v>
      </c>
      <c r="C769" s="48" t="s">
        <v>716</v>
      </c>
      <c r="D769" s="48" t="s">
        <v>570</v>
      </c>
      <c r="E769" s="51">
        <v>5</v>
      </c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1:16" x14ac:dyDescent="0.25">
      <c r="A770" s="49">
        <v>16426</v>
      </c>
      <c r="B770" s="50" t="s">
        <v>43</v>
      </c>
      <c r="C770" s="50" t="s">
        <v>672</v>
      </c>
      <c r="D770" s="50" t="s">
        <v>37</v>
      </c>
      <c r="E770" s="49">
        <v>5</v>
      </c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1:16" x14ac:dyDescent="0.25">
      <c r="A771" s="51">
        <v>16427</v>
      </c>
      <c r="B771" s="48" t="s">
        <v>47</v>
      </c>
      <c r="C771" s="48" t="s">
        <v>717</v>
      </c>
      <c r="D771" s="48" t="s">
        <v>37</v>
      </c>
      <c r="E771" s="51">
        <v>5</v>
      </c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1:16" x14ac:dyDescent="0.25">
      <c r="A772" s="49">
        <v>16428</v>
      </c>
      <c r="B772" s="50" t="s">
        <v>43</v>
      </c>
      <c r="C772" s="50" t="s">
        <v>718</v>
      </c>
      <c r="D772" s="50" t="s">
        <v>37</v>
      </c>
      <c r="E772" s="49">
        <v>5</v>
      </c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1:16" x14ac:dyDescent="0.25">
      <c r="A773" s="51">
        <v>16430</v>
      </c>
      <c r="B773" s="48" t="s">
        <v>43</v>
      </c>
      <c r="C773" s="48" t="s">
        <v>719</v>
      </c>
      <c r="D773" s="48" t="s">
        <v>37</v>
      </c>
      <c r="E773" s="51">
        <v>5</v>
      </c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1:16" x14ac:dyDescent="0.25">
      <c r="A774" s="49">
        <v>16432</v>
      </c>
      <c r="B774" s="50" t="s">
        <v>43</v>
      </c>
      <c r="C774" s="50" t="s">
        <v>720</v>
      </c>
      <c r="D774" s="50" t="s">
        <v>570</v>
      </c>
      <c r="E774" s="49">
        <v>5</v>
      </c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1:16" x14ac:dyDescent="0.25">
      <c r="A775" s="51">
        <v>16433</v>
      </c>
      <c r="B775" s="48" t="s">
        <v>43</v>
      </c>
      <c r="C775" s="48" t="s">
        <v>721</v>
      </c>
      <c r="D775" s="48" t="s">
        <v>570</v>
      </c>
      <c r="E775" s="51">
        <v>5</v>
      </c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1:16" x14ac:dyDescent="0.25">
      <c r="A776" s="49">
        <v>16434</v>
      </c>
      <c r="B776" s="50" t="s">
        <v>43</v>
      </c>
      <c r="C776" s="50" t="s">
        <v>722</v>
      </c>
      <c r="D776" s="50" t="s">
        <v>570</v>
      </c>
      <c r="E776" s="49">
        <v>5</v>
      </c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1:16" x14ac:dyDescent="0.25">
      <c r="A777" s="51">
        <v>16435</v>
      </c>
      <c r="B777" s="48" t="s">
        <v>43</v>
      </c>
      <c r="C777" s="48" t="s">
        <v>723</v>
      </c>
      <c r="D777" s="48" t="s">
        <v>570</v>
      </c>
      <c r="E777" s="51">
        <v>5</v>
      </c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1:16" x14ac:dyDescent="0.25">
      <c r="A778" s="49">
        <v>16436</v>
      </c>
      <c r="B778" s="50" t="s">
        <v>43</v>
      </c>
      <c r="C778" s="50" t="s">
        <v>724</v>
      </c>
      <c r="D778" s="50" t="s">
        <v>656</v>
      </c>
      <c r="E778" s="49">
        <v>6</v>
      </c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1:16" x14ac:dyDescent="0.25">
      <c r="A779" s="51">
        <v>16438</v>
      </c>
      <c r="B779" s="48" t="s">
        <v>43</v>
      </c>
      <c r="C779" s="48" t="s">
        <v>725</v>
      </c>
      <c r="D779" s="48" t="s">
        <v>37</v>
      </c>
      <c r="E779" s="51">
        <v>5</v>
      </c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1:16" x14ac:dyDescent="0.25">
      <c r="A780" s="49">
        <v>16440</v>
      </c>
      <c r="B780" s="50" t="s">
        <v>43</v>
      </c>
      <c r="C780" s="50" t="s">
        <v>653</v>
      </c>
      <c r="D780" s="50" t="s">
        <v>570</v>
      </c>
      <c r="E780" s="49">
        <v>5</v>
      </c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1:16" x14ac:dyDescent="0.25">
      <c r="A781" s="51">
        <v>16441</v>
      </c>
      <c r="B781" s="48" t="s">
        <v>43</v>
      </c>
      <c r="C781" s="48" t="s">
        <v>726</v>
      </c>
      <c r="D781" s="48" t="s">
        <v>37</v>
      </c>
      <c r="E781" s="51">
        <v>5</v>
      </c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1:16" x14ac:dyDescent="0.25">
      <c r="A782" s="49">
        <v>16442</v>
      </c>
      <c r="B782" s="50" t="s">
        <v>43</v>
      </c>
      <c r="C782" s="50" t="s">
        <v>727</v>
      </c>
      <c r="D782" s="50" t="s">
        <v>37</v>
      </c>
      <c r="E782" s="49">
        <v>5</v>
      </c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1:16" x14ac:dyDescent="0.25">
      <c r="A783" s="51">
        <v>16443</v>
      </c>
      <c r="B783" s="48" t="s">
        <v>43</v>
      </c>
      <c r="C783" s="48" t="s">
        <v>728</v>
      </c>
      <c r="D783" s="48" t="s">
        <v>37</v>
      </c>
      <c r="E783" s="51">
        <v>5</v>
      </c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1:16" x14ac:dyDescent="0.25">
      <c r="A784" s="49">
        <v>16444</v>
      </c>
      <c r="B784" s="50" t="s">
        <v>43</v>
      </c>
      <c r="C784" s="50" t="s">
        <v>707</v>
      </c>
      <c r="D784" s="50" t="s">
        <v>37</v>
      </c>
      <c r="E784" s="49">
        <v>5</v>
      </c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1:16" x14ac:dyDescent="0.25">
      <c r="A785" s="51">
        <v>16475</v>
      </c>
      <c r="B785" s="48" t="s">
        <v>105</v>
      </c>
      <c r="C785" s="48" t="s">
        <v>698</v>
      </c>
      <c r="D785" s="48" t="s">
        <v>37</v>
      </c>
      <c r="E785" s="51">
        <v>5</v>
      </c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1:16" x14ac:dyDescent="0.25">
      <c r="A786" s="49">
        <v>16501</v>
      </c>
      <c r="B786" s="50" t="s">
        <v>43</v>
      </c>
      <c r="C786" s="50" t="s">
        <v>37</v>
      </c>
      <c r="D786" s="50" t="s">
        <v>37</v>
      </c>
      <c r="E786" s="49">
        <v>5</v>
      </c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1:16" x14ac:dyDescent="0.25">
      <c r="A787" s="51">
        <v>16502</v>
      </c>
      <c r="B787" s="48" t="s">
        <v>43</v>
      </c>
      <c r="C787" s="48" t="s">
        <v>37</v>
      </c>
      <c r="D787" s="48" t="s">
        <v>37</v>
      </c>
      <c r="E787" s="51">
        <v>5</v>
      </c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1:16" x14ac:dyDescent="0.25">
      <c r="A788" s="49">
        <v>16503</v>
      </c>
      <c r="B788" s="50" t="s">
        <v>43</v>
      </c>
      <c r="C788" s="50" t="s">
        <v>37</v>
      </c>
      <c r="D788" s="50" t="s">
        <v>37</v>
      </c>
      <c r="E788" s="49">
        <v>5</v>
      </c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1:16" x14ac:dyDescent="0.25">
      <c r="A789" s="51">
        <v>16504</v>
      </c>
      <c r="B789" s="48" t="s">
        <v>43</v>
      </c>
      <c r="C789" s="48" t="s">
        <v>37</v>
      </c>
      <c r="D789" s="48" t="s">
        <v>37</v>
      </c>
      <c r="E789" s="51">
        <v>5</v>
      </c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1:16" x14ac:dyDescent="0.25">
      <c r="A790" s="49">
        <v>16505</v>
      </c>
      <c r="B790" s="50" t="s">
        <v>43</v>
      </c>
      <c r="C790" s="50" t="s">
        <v>37</v>
      </c>
      <c r="D790" s="50" t="s">
        <v>37</v>
      </c>
      <c r="E790" s="49">
        <v>5</v>
      </c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1:16" x14ac:dyDescent="0.25">
      <c r="A791" s="51">
        <v>16506</v>
      </c>
      <c r="B791" s="48" t="s">
        <v>43</v>
      </c>
      <c r="C791" s="48" t="s">
        <v>37</v>
      </c>
      <c r="D791" s="48" t="s">
        <v>37</v>
      </c>
      <c r="E791" s="51">
        <v>5</v>
      </c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1:16" x14ac:dyDescent="0.25">
      <c r="A792" s="49">
        <v>16507</v>
      </c>
      <c r="B792" s="50" t="s">
        <v>43</v>
      </c>
      <c r="C792" s="50" t="s">
        <v>37</v>
      </c>
      <c r="D792" s="50" t="s">
        <v>37</v>
      </c>
      <c r="E792" s="49">
        <v>5</v>
      </c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1:16" x14ac:dyDescent="0.25">
      <c r="A793" s="51">
        <v>16508</v>
      </c>
      <c r="B793" s="48" t="s">
        <v>43</v>
      </c>
      <c r="C793" s="48" t="s">
        <v>37</v>
      </c>
      <c r="D793" s="48" t="s">
        <v>37</v>
      </c>
      <c r="E793" s="51">
        <v>5</v>
      </c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1:16" x14ac:dyDescent="0.25">
      <c r="A794" s="49">
        <v>16509</v>
      </c>
      <c r="B794" s="50" t="s">
        <v>43</v>
      </c>
      <c r="C794" s="50" t="s">
        <v>37</v>
      </c>
      <c r="D794" s="50" t="s">
        <v>37</v>
      </c>
      <c r="E794" s="49">
        <v>5</v>
      </c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1:16" x14ac:dyDescent="0.25">
      <c r="A795" s="51">
        <v>16510</v>
      </c>
      <c r="B795" s="48" t="s">
        <v>43</v>
      </c>
      <c r="C795" s="48" t="s">
        <v>37</v>
      </c>
      <c r="D795" s="48" t="s">
        <v>37</v>
      </c>
      <c r="E795" s="51">
        <v>5</v>
      </c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1:16" x14ac:dyDescent="0.25">
      <c r="A796" s="49">
        <v>16511</v>
      </c>
      <c r="B796" s="50" t="s">
        <v>43</v>
      </c>
      <c r="C796" s="50" t="s">
        <v>37</v>
      </c>
      <c r="D796" s="50" t="s">
        <v>37</v>
      </c>
      <c r="E796" s="49">
        <v>5</v>
      </c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1:16" x14ac:dyDescent="0.25">
      <c r="A797" s="51">
        <v>16512</v>
      </c>
      <c r="B797" s="48" t="s">
        <v>47</v>
      </c>
      <c r="C797" s="48" t="s">
        <v>37</v>
      </c>
      <c r="D797" s="48" t="s">
        <v>37</v>
      </c>
      <c r="E797" s="51">
        <v>5</v>
      </c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1:16" x14ac:dyDescent="0.25">
      <c r="A798" s="49">
        <v>16514</v>
      </c>
      <c r="B798" s="50" t="s">
        <v>47</v>
      </c>
      <c r="C798" s="50" t="s">
        <v>37</v>
      </c>
      <c r="D798" s="50" t="s">
        <v>37</v>
      </c>
      <c r="E798" s="49">
        <v>5</v>
      </c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1:16" x14ac:dyDescent="0.25">
      <c r="A799" s="51">
        <v>16515</v>
      </c>
      <c r="B799" s="48" t="s">
        <v>43</v>
      </c>
      <c r="C799" s="48" t="s">
        <v>37</v>
      </c>
      <c r="D799" s="48" t="s">
        <v>37</v>
      </c>
      <c r="E799" s="51">
        <v>5</v>
      </c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1:16" x14ac:dyDescent="0.25">
      <c r="A800" s="49">
        <v>16522</v>
      </c>
      <c r="B800" s="50" t="s">
        <v>105</v>
      </c>
      <c r="C800" s="50" t="s">
        <v>37</v>
      </c>
      <c r="D800" s="50" t="s">
        <v>37</v>
      </c>
      <c r="E800" s="49">
        <v>5</v>
      </c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1:16" x14ac:dyDescent="0.25">
      <c r="A801" s="51">
        <v>16530</v>
      </c>
      <c r="B801" s="48" t="s">
        <v>105</v>
      </c>
      <c r="C801" s="48" t="s">
        <v>37</v>
      </c>
      <c r="D801" s="48" t="s">
        <v>37</v>
      </c>
      <c r="E801" s="51">
        <v>5</v>
      </c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1:16" x14ac:dyDescent="0.25">
      <c r="A802" s="49">
        <v>16531</v>
      </c>
      <c r="B802" s="50" t="s">
        <v>105</v>
      </c>
      <c r="C802" s="50" t="s">
        <v>37</v>
      </c>
      <c r="D802" s="50" t="s">
        <v>37</v>
      </c>
      <c r="E802" s="49">
        <v>5</v>
      </c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1:16" x14ac:dyDescent="0.25">
      <c r="A803" s="51">
        <v>16534</v>
      </c>
      <c r="B803" s="48" t="s">
        <v>105</v>
      </c>
      <c r="C803" s="48" t="s">
        <v>37</v>
      </c>
      <c r="D803" s="48" t="s">
        <v>37</v>
      </c>
      <c r="E803" s="51">
        <v>5</v>
      </c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1:16" x14ac:dyDescent="0.25">
      <c r="A804" s="49">
        <v>16538</v>
      </c>
      <c r="B804" s="50" t="s">
        <v>105</v>
      </c>
      <c r="C804" s="50" t="s">
        <v>37</v>
      </c>
      <c r="D804" s="50" t="s">
        <v>37</v>
      </c>
      <c r="E804" s="49">
        <v>5</v>
      </c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1:16" x14ac:dyDescent="0.25">
      <c r="A805" s="51">
        <v>16541</v>
      </c>
      <c r="B805" s="48" t="s">
        <v>43</v>
      </c>
      <c r="C805" s="48" t="s">
        <v>37</v>
      </c>
      <c r="D805" s="48" t="s">
        <v>37</v>
      </c>
      <c r="E805" s="51">
        <v>5</v>
      </c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1:16" x14ac:dyDescent="0.25">
      <c r="A806" s="49">
        <v>16544</v>
      </c>
      <c r="B806" s="50" t="s">
        <v>43</v>
      </c>
      <c r="C806" s="50" t="s">
        <v>37</v>
      </c>
      <c r="D806" s="50" t="s">
        <v>37</v>
      </c>
      <c r="E806" s="49">
        <v>5</v>
      </c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1:16" x14ac:dyDescent="0.25">
      <c r="A807" s="51">
        <v>16546</v>
      </c>
      <c r="B807" s="48" t="s">
        <v>43</v>
      </c>
      <c r="C807" s="48" t="s">
        <v>37</v>
      </c>
      <c r="D807" s="48" t="s">
        <v>37</v>
      </c>
      <c r="E807" s="51">
        <v>5</v>
      </c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1:16" x14ac:dyDescent="0.25">
      <c r="A808" s="49">
        <v>16550</v>
      </c>
      <c r="B808" s="50" t="s">
        <v>43</v>
      </c>
      <c r="C808" s="50" t="s">
        <v>37</v>
      </c>
      <c r="D808" s="50" t="s">
        <v>37</v>
      </c>
      <c r="E808" s="49">
        <v>5</v>
      </c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1:16" x14ac:dyDescent="0.25">
      <c r="A809" s="51">
        <v>16553</v>
      </c>
      <c r="B809" s="48" t="s">
        <v>105</v>
      </c>
      <c r="C809" s="48" t="s">
        <v>37</v>
      </c>
      <c r="D809" s="48" t="s">
        <v>37</v>
      </c>
      <c r="E809" s="51">
        <v>5</v>
      </c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1:16" x14ac:dyDescent="0.25">
      <c r="A810" s="49">
        <v>16563</v>
      </c>
      <c r="B810" s="50" t="s">
        <v>43</v>
      </c>
      <c r="C810" s="50" t="s">
        <v>37</v>
      </c>
      <c r="D810" s="50" t="s">
        <v>37</v>
      </c>
      <c r="E810" s="49">
        <v>5</v>
      </c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1:16" x14ac:dyDescent="0.25">
      <c r="A811" s="51">
        <v>16565</v>
      </c>
      <c r="B811" s="48" t="s">
        <v>43</v>
      </c>
      <c r="C811" s="48" t="s">
        <v>37</v>
      </c>
      <c r="D811" s="48" t="s">
        <v>37</v>
      </c>
      <c r="E811" s="51">
        <v>5</v>
      </c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1:16" x14ac:dyDescent="0.25">
      <c r="A812" s="49">
        <v>16601</v>
      </c>
      <c r="B812" s="50" t="s">
        <v>43</v>
      </c>
      <c r="C812" s="50" t="s">
        <v>729</v>
      </c>
      <c r="D812" s="50" t="s">
        <v>730</v>
      </c>
      <c r="E812" s="49">
        <v>6</v>
      </c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1:16" x14ac:dyDescent="0.25">
      <c r="A813" s="51">
        <v>16602</v>
      </c>
      <c r="B813" s="48" t="s">
        <v>43</v>
      </c>
      <c r="C813" s="48" t="s">
        <v>729</v>
      </c>
      <c r="D813" s="48" t="s">
        <v>730</v>
      </c>
      <c r="E813" s="51">
        <v>6</v>
      </c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1:16" x14ac:dyDescent="0.25">
      <c r="A814" s="49">
        <v>16603</v>
      </c>
      <c r="B814" s="50" t="s">
        <v>47</v>
      </c>
      <c r="C814" s="50" t="s">
        <v>729</v>
      </c>
      <c r="D814" s="50" t="s">
        <v>730</v>
      </c>
      <c r="E814" s="49">
        <v>6</v>
      </c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1:16" x14ac:dyDescent="0.25">
      <c r="A815" s="51">
        <v>16611</v>
      </c>
      <c r="B815" s="48" t="s">
        <v>43</v>
      </c>
      <c r="C815" s="48" t="s">
        <v>731</v>
      </c>
      <c r="D815" s="48" t="s">
        <v>732</v>
      </c>
      <c r="E815" s="51">
        <v>6</v>
      </c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1:16" x14ac:dyDescent="0.25">
      <c r="A816" s="49">
        <v>16613</v>
      </c>
      <c r="B816" s="50" t="s">
        <v>43</v>
      </c>
      <c r="C816" s="50" t="s">
        <v>733</v>
      </c>
      <c r="D816" s="50" t="s">
        <v>399</v>
      </c>
      <c r="E816" s="49">
        <v>6</v>
      </c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1:16" x14ac:dyDescent="0.25">
      <c r="A817" s="51">
        <v>16616</v>
      </c>
      <c r="B817" s="48" t="s">
        <v>43</v>
      </c>
      <c r="C817" s="48" t="s">
        <v>734</v>
      </c>
      <c r="D817" s="48" t="s">
        <v>405</v>
      </c>
      <c r="E817" s="51">
        <v>6</v>
      </c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1:16" x14ac:dyDescent="0.25">
      <c r="A818" s="49">
        <v>16617</v>
      </c>
      <c r="B818" s="50" t="s">
        <v>43</v>
      </c>
      <c r="C818" s="50" t="s">
        <v>735</v>
      </c>
      <c r="D818" s="50" t="s">
        <v>730</v>
      </c>
      <c r="E818" s="49">
        <v>6</v>
      </c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1:16" x14ac:dyDescent="0.25">
      <c r="A819" s="51">
        <v>16619</v>
      </c>
      <c r="B819" s="48" t="s">
        <v>47</v>
      </c>
      <c r="C819" s="48" t="s">
        <v>736</v>
      </c>
      <c r="D819" s="48" t="s">
        <v>399</v>
      </c>
      <c r="E819" s="51">
        <v>6</v>
      </c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1:16" x14ac:dyDescent="0.25">
      <c r="A820" s="49">
        <v>16620</v>
      </c>
      <c r="B820" s="50" t="s">
        <v>43</v>
      </c>
      <c r="C820" s="50" t="s">
        <v>737</v>
      </c>
      <c r="D820" s="50" t="s">
        <v>405</v>
      </c>
      <c r="E820" s="49">
        <v>6</v>
      </c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1:16" x14ac:dyDescent="0.25">
      <c r="A821" s="51">
        <v>16621</v>
      </c>
      <c r="B821" s="48" t="s">
        <v>43</v>
      </c>
      <c r="C821" s="48" t="s">
        <v>738</v>
      </c>
      <c r="D821" s="48" t="s">
        <v>732</v>
      </c>
      <c r="E821" s="51">
        <v>6</v>
      </c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1:16" x14ac:dyDescent="0.25">
      <c r="A822" s="49">
        <v>16622</v>
      </c>
      <c r="B822" s="50" t="s">
        <v>43</v>
      </c>
      <c r="C822" s="50" t="s">
        <v>739</v>
      </c>
      <c r="D822" s="50" t="s">
        <v>732</v>
      </c>
      <c r="E822" s="49">
        <v>6</v>
      </c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1:16" x14ac:dyDescent="0.25">
      <c r="A823" s="51">
        <v>16623</v>
      </c>
      <c r="B823" s="48" t="s">
        <v>43</v>
      </c>
      <c r="C823" s="48" t="s">
        <v>740</v>
      </c>
      <c r="D823" s="48" t="s">
        <v>732</v>
      </c>
      <c r="E823" s="51">
        <v>6</v>
      </c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1:16" x14ac:dyDescent="0.25">
      <c r="A824" s="49">
        <v>16624</v>
      </c>
      <c r="B824" s="50" t="s">
        <v>47</v>
      </c>
      <c r="C824" s="50" t="s">
        <v>741</v>
      </c>
      <c r="D824" s="50" t="s">
        <v>399</v>
      </c>
      <c r="E824" s="49">
        <v>6</v>
      </c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1:16" x14ac:dyDescent="0.25">
      <c r="A825" s="51">
        <v>16625</v>
      </c>
      <c r="B825" s="48" t="s">
        <v>43</v>
      </c>
      <c r="C825" s="48" t="s">
        <v>742</v>
      </c>
      <c r="D825" s="48" t="s">
        <v>730</v>
      </c>
      <c r="E825" s="51">
        <v>6</v>
      </c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1:16" x14ac:dyDescent="0.25">
      <c r="A826" s="49">
        <v>16627</v>
      </c>
      <c r="B826" s="50" t="s">
        <v>43</v>
      </c>
      <c r="C826" s="50" t="s">
        <v>743</v>
      </c>
      <c r="D826" s="50" t="s">
        <v>405</v>
      </c>
      <c r="E826" s="49">
        <v>6</v>
      </c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1:16" x14ac:dyDescent="0.25">
      <c r="A827" s="51">
        <v>16629</v>
      </c>
      <c r="B827" s="48" t="s">
        <v>43</v>
      </c>
      <c r="C827" s="48" t="s">
        <v>744</v>
      </c>
      <c r="D827" s="48" t="s">
        <v>399</v>
      </c>
      <c r="E827" s="51">
        <v>6</v>
      </c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1:16" x14ac:dyDescent="0.25">
      <c r="A828" s="49">
        <v>16630</v>
      </c>
      <c r="B828" s="50" t="s">
        <v>43</v>
      </c>
      <c r="C828" s="50" t="s">
        <v>745</v>
      </c>
      <c r="D828" s="50" t="s">
        <v>399</v>
      </c>
      <c r="E828" s="49">
        <v>6</v>
      </c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1:16" x14ac:dyDescent="0.25">
      <c r="A829" s="51">
        <v>16631</v>
      </c>
      <c r="B829" s="48" t="s">
        <v>47</v>
      </c>
      <c r="C829" s="48" t="s">
        <v>746</v>
      </c>
      <c r="D829" s="48" t="s">
        <v>730</v>
      </c>
      <c r="E829" s="51">
        <v>6</v>
      </c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1:16" x14ac:dyDescent="0.25">
      <c r="A830" s="49">
        <v>16633</v>
      </c>
      <c r="B830" s="50" t="s">
        <v>47</v>
      </c>
      <c r="C830" s="50" t="s">
        <v>747</v>
      </c>
      <c r="D830" s="50" t="s">
        <v>282</v>
      </c>
      <c r="E830" s="49">
        <v>6</v>
      </c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1:16" x14ac:dyDescent="0.25">
      <c r="A831" s="51">
        <v>16634</v>
      </c>
      <c r="B831" s="48" t="s">
        <v>43</v>
      </c>
      <c r="C831" s="48" t="s">
        <v>748</v>
      </c>
      <c r="D831" s="48" t="s">
        <v>732</v>
      </c>
      <c r="E831" s="51">
        <v>6</v>
      </c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1:16" x14ac:dyDescent="0.25">
      <c r="A832" s="49">
        <v>16635</v>
      </c>
      <c r="B832" s="50" t="s">
        <v>43</v>
      </c>
      <c r="C832" s="50" t="s">
        <v>749</v>
      </c>
      <c r="D832" s="50" t="s">
        <v>730</v>
      </c>
      <c r="E832" s="49">
        <v>6</v>
      </c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1:16" x14ac:dyDescent="0.25">
      <c r="A833" s="51">
        <v>16636</v>
      </c>
      <c r="B833" s="48" t="s">
        <v>43</v>
      </c>
      <c r="C833" s="48" t="s">
        <v>750</v>
      </c>
      <c r="D833" s="48" t="s">
        <v>399</v>
      </c>
      <c r="E833" s="51">
        <v>6</v>
      </c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1:16" x14ac:dyDescent="0.25">
      <c r="A834" s="49">
        <v>16637</v>
      </c>
      <c r="B834" s="50" t="s">
        <v>43</v>
      </c>
      <c r="C834" s="50" t="s">
        <v>751</v>
      </c>
      <c r="D834" s="50" t="s">
        <v>730</v>
      </c>
      <c r="E834" s="49">
        <v>6</v>
      </c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1:16" x14ac:dyDescent="0.25">
      <c r="A835" s="51">
        <v>16638</v>
      </c>
      <c r="B835" s="48" t="s">
        <v>43</v>
      </c>
      <c r="C835" s="48" t="s">
        <v>752</v>
      </c>
      <c r="D835" s="48" t="s">
        <v>732</v>
      </c>
      <c r="E835" s="51">
        <v>6</v>
      </c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1:16" x14ac:dyDescent="0.25">
      <c r="A836" s="49">
        <v>16639</v>
      </c>
      <c r="B836" s="50" t="s">
        <v>43</v>
      </c>
      <c r="C836" s="50" t="s">
        <v>753</v>
      </c>
      <c r="D836" s="50" t="s">
        <v>399</v>
      </c>
      <c r="E836" s="49">
        <v>6</v>
      </c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1:16" x14ac:dyDescent="0.25">
      <c r="A837" s="51">
        <v>16640</v>
      </c>
      <c r="B837" s="48" t="s">
        <v>43</v>
      </c>
      <c r="C837" s="48" t="s">
        <v>754</v>
      </c>
      <c r="D837" s="48" t="s">
        <v>399</v>
      </c>
      <c r="E837" s="51">
        <v>6</v>
      </c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1:16" x14ac:dyDescent="0.25">
      <c r="A838" s="49">
        <v>16641</v>
      </c>
      <c r="B838" s="50" t="s">
        <v>43</v>
      </c>
      <c r="C838" s="50" t="s">
        <v>755</v>
      </c>
      <c r="D838" s="50" t="s">
        <v>399</v>
      </c>
      <c r="E838" s="49">
        <v>6</v>
      </c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1:16" x14ac:dyDescent="0.25">
      <c r="A839" s="51">
        <v>16644</v>
      </c>
      <c r="B839" s="48" t="s">
        <v>47</v>
      </c>
      <c r="C839" s="48" t="s">
        <v>756</v>
      </c>
      <c r="D839" s="48" t="s">
        <v>399</v>
      </c>
      <c r="E839" s="51">
        <v>6</v>
      </c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1:16" x14ac:dyDescent="0.25">
      <c r="A840" s="49">
        <v>16645</v>
      </c>
      <c r="B840" s="50" t="s">
        <v>43</v>
      </c>
      <c r="C840" s="50" t="s">
        <v>757</v>
      </c>
      <c r="D840" s="50" t="s">
        <v>405</v>
      </c>
      <c r="E840" s="49">
        <v>6</v>
      </c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1:16" x14ac:dyDescent="0.25">
      <c r="A841" s="51">
        <v>16646</v>
      </c>
      <c r="B841" s="48" t="s">
        <v>43</v>
      </c>
      <c r="C841" s="48" t="s">
        <v>758</v>
      </c>
      <c r="D841" s="48" t="s">
        <v>399</v>
      </c>
      <c r="E841" s="51">
        <v>6</v>
      </c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1:16" x14ac:dyDescent="0.25">
      <c r="A842" s="49">
        <v>16647</v>
      </c>
      <c r="B842" s="50" t="s">
        <v>43</v>
      </c>
      <c r="C842" s="50" t="s">
        <v>759</v>
      </c>
      <c r="D842" s="50" t="s">
        <v>732</v>
      </c>
      <c r="E842" s="49">
        <v>6</v>
      </c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1:16" x14ac:dyDescent="0.25">
      <c r="A843" s="51">
        <v>16648</v>
      </c>
      <c r="B843" s="48" t="s">
        <v>43</v>
      </c>
      <c r="C843" s="48" t="s">
        <v>760</v>
      </c>
      <c r="D843" s="48" t="s">
        <v>730</v>
      </c>
      <c r="E843" s="51">
        <v>6</v>
      </c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1:16" x14ac:dyDescent="0.25">
      <c r="A844" s="49">
        <v>16650</v>
      </c>
      <c r="B844" s="50" t="s">
        <v>43</v>
      </c>
      <c r="C844" s="50" t="s">
        <v>761</v>
      </c>
      <c r="D844" s="50" t="s">
        <v>282</v>
      </c>
      <c r="E844" s="49">
        <v>6</v>
      </c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1:16" x14ac:dyDescent="0.25">
      <c r="A845" s="51">
        <v>16651</v>
      </c>
      <c r="B845" s="48" t="s">
        <v>43</v>
      </c>
      <c r="C845" s="48" t="s">
        <v>762</v>
      </c>
      <c r="D845" s="48" t="s">
        <v>405</v>
      </c>
      <c r="E845" s="51">
        <v>6</v>
      </c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1:16" x14ac:dyDescent="0.25">
      <c r="A846" s="49">
        <v>16652</v>
      </c>
      <c r="B846" s="50" t="s">
        <v>43</v>
      </c>
      <c r="C846" s="50" t="s">
        <v>732</v>
      </c>
      <c r="D846" s="50" t="s">
        <v>732</v>
      </c>
      <c r="E846" s="49">
        <v>6</v>
      </c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1:16" x14ac:dyDescent="0.25">
      <c r="A847" s="51">
        <v>16654</v>
      </c>
      <c r="B847" s="48" t="s">
        <v>105</v>
      </c>
      <c r="C847" s="48" t="s">
        <v>732</v>
      </c>
      <c r="D847" s="48" t="s">
        <v>732</v>
      </c>
      <c r="E847" s="51">
        <v>6</v>
      </c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1:16" x14ac:dyDescent="0.25">
      <c r="A848" s="49">
        <v>16655</v>
      </c>
      <c r="B848" s="50" t="s">
        <v>43</v>
      </c>
      <c r="C848" s="50" t="s">
        <v>763</v>
      </c>
      <c r="D848" s="50" t="s">
        <v>282</v>
      </c>
      <c r="E848" s="49">
        <v>6</v>
      </c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1:16" x14ac:dyDescent="0.25">
      <c r="A849" s="51">
        <v>16656</v>
      </c>
      <c r="B849" s="48" t="s">
        <v>43</v>
      </c>
      <c r="C849" s="48" t="s">
        <v>764</v>
      </c>
      <c r="D849" s="48" t="s">
        <v>405</v>
      </c>
      <c r="E849" s="51">
        <v>6</v>
      </c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1:16" x14ac:dyDescent="0.25">
      <c r="A850" s="49">
        <v>16657</v>
      </c>
      <c r="B850" s="50" t="s">
        <v>43</v>
      </c>
      <c r="C850" s="50" t="s">
        <v>765</v>
      </c>
      <c r="D850" s="50" t="s">
        <v>732</v>
      </c>
      <c r="E850" s="49">
        <v>6</v>
      </c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1:16" x14ac:dyDescent="0.25">
      <c r="A851" s="51">
        <v>16659</v>
      </c>
      <c r="B851" s="48" t="s">
        <v>43</v>
      </c>
      <c r="C851" s="48" t="s">
        <v>766</v>
      </c>
      <c r="D851" s="48" t="s">
        <v>282</v>
      </c>
      <c r="E851" s="51">
        <v>6</v>
      </c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1:16" x14ac:dyDescent="0.25">
      <c r="A852" s="49">
        <v>16660</v>
      </c>
      <c r="B852" s="50" t="s">
        <v>47</v>
      </c>
      <c r="C852" s="50" t="s">
        <v>767</v>
      </c>
      <c r="D852" s="50" t="s">
        <v>732</v>
      </c>
      <c r="E852" s="49">
        <v>6</v>
      </c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1:16" x14ac:dyDescent="0.25">
      <c r="A853" s="51">
        <v>16661</v>
      </c>
      <c r="B853" s="48" t="s">
        <v>43</v>
      </c>
      <c r="C853" s="48" t="s">
        <v>768</v>
      </c>
      <c r="D853" s="48" t="s">
        <v>405</v>
      </c>
      <c r="E853" s="51">
        <v>6</v>
      </c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1:16" x14ac:dyDescent="0.25">
      <c r="A854" s="49">
        <v>16662</v>
      </c>
      <c r="B854" s="50" t="s">
        <v>43</v>
      </c>
      <c r="C854" s="50" t="s">
        <v>769</v>
      </c>
      <c r="D854" s="50" t="s">
        <v>730</v>
      </c>
      <c r="E854" s="49">
        <v>6</v>
      </c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1:16" x14ac:dyDescent="0.25">
      <c r="A855" s="51">
        <v>16663</v>
      </c>
      <c r="B855" s="48" t="s">
        <v>47</v>
      </c>
      <c r="C855" s="48" t="s">
        <v>770</v>
      </c>
      <c r="D855" s="48" t="s">
        <v>405</v>
      </c>
      <c r="E855" s="51">
        <v>6</v>
      </c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1:16" x14ac:dyDescent="0.25">
      <c r="A856" s="49">
        <v>16664</v>
      </c>
      <c r="B856" s="50" t="s">
        <v>43</v>
      </c>
      <c r="C856" s="50" t="s">
        <v>771</v>
      </c>
      <c r="D856" s="50" t="s">
        <v>282</v>
      </c>
      <c r="E856" s="49">
        <v>6</v>
      </c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1:16" x14ac:dyDescent="0.25">
      <c r="A857" s="51">
        <v>16665</v>
      </c>
      <c r="B857" s="48" t="s">
        <v>47</v>
      </c>
      <c r="C857" s="48" t="s">
        <v>772</v>
      </c>
      <c r="D857" s="48" t="s">
        <v>730</v>
      </c>
      <c r="E857" s="51">
        <v>6</v>
      </c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1:16" x14ac:dyDescent="0.25">
      <c r="A858" s="49">
        <v>16666</v>
      </c>
      <c r="B858" s="50" t="s">
        <v>43</v>
      </c>
      <c r="C858" s="50" t="s">
        <v>773</v>
      </c>
      <c r="D858" s="50" t="s">
        <v>405</v>
      </c>
      <c r="E858" s="49">
        <v>6</v>
      </c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1:16" x14ac:dyDescent="0.25">
      <c r="A859" s="51">
        <v>16667</v>
      </c>
      <c r="B859" s="48" t="s">
        <v>43</v>
      </c>
      <c r="C859" s="48" t="s">
        <v>774</v>
      </c>
      <c r="D859" s="48" t="s">
        <v>282</v>
      </c>
      <c r="E859" s="51">
        <v>6</v>
      </c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1:16" x14ac:dyDescent="0.25">
      <c r="A860" s="49">
        <v>16668</v>
      </c>
      <c r="B860" s="50" t="s">
        <v>43</v>
      </c>
      <c r="C860" s="50" t="s">
        <v>775</v>
      </c>
      <c r="D860" s="50" t="s">
        <v>399</v>
      </c>
      <c r="E860" s="49">
        <v>6</v>
      </c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1:16" x14ac:dyDescent="0.25">
      <c r="A861" s="51">
        <v>16669</v>
      </c>
      <c r="B861" s="48" t="s">
        <v>43</v>
      </c>
      <c r="C861" s="48" t="s">
        <v>776</v>
      </c>
      <c r="D861" s="48" t="s">
        <v>732</v>
      </c>
      <c r="E861" s="51">
        <v>6</v>
      </c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1:16" x14ac:dyDescent="0.25">
      <c r="A862" s="49">
        <v>16670</v>
      </c>
      <c r="B862" s="50" t="s">
        <v>43</v>
      </c>
      <c r="C862" s="50" t="s">
        <v>777</v>
      </c>
      <c r="D862" s="50" t="s">
        <v>282</v>
      </c>
      <c r="E862" s="49">
        <v>6</v>
      </c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1:16" x14ac:dyDescent="0.25">
      <c r="A863" s="51">
        <v>16671</v>
      </c>
      <c r="B863" s="48" t="s">
        <v>43</v>
      </c>
      <c r="C863" s="48" t="s">
        <v>778</v>
      </c>
      <c r="D863" s="48" t="s">
        <v>405</v>
      </c>
      <c r="E863" s="51">
        <v>6</v>
      </c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1:16" x14ac:dyDescent="0.25">
      <c r="A864" s="49">
        <v>16672</v>
      </c>
      <c r="B864" s="50" t="s">
        <v>47</v>
      </c>
      <c r="C864" s="50" t="s">
        <v>779</v>
      </c>
      <c r="D864" s="50" t="s">
        <v>282</v>
      </c>
      <c r="E864" s="49">
        <v>6</v>
      </c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1:16" x14ac:dyDescent="0.25">
      <c r="A865" s="51">
        <v>16673</v>
      </c>
      <c r="B865" s="48" t="s">
        <v>43</v>
      </c>
      <c r="C865" s="48" t="s">
        <v>780</v>
      </c>
      <c r="D865" s="48" t="s">
        <v>730</v>
      </c>
      <c r="E865" s="51">
        <v>6</v>
      </c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1:16" x14ac:dyDescent="0.25">
      <c r="A866" s="49">
        <v>16674</v>
      </c>
      <c r="B866" s="50" t="s">
        <v>43</v>
      </c>
      <c r="C866" s="50" t="s">
        <v>781</v>
      </c>
      <c r="D866" s="50" t="s">
        <v>732</v>
      </c>
      <c r="E866" s="49">
        <v>6</v>
      </c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1:16" x14ac:dyDescent="0.25">
      <c r="A867" s="51">
        <v>16675</v>
      </c>
      <c r="B867" s="48" t="s">
        <v>47</v>
      </c>
      <c r="C867" s="48" t="s">
        <v>782</v>
      </c>
      <c r="D867" s="48" t="s">
        <v>399</v>
      </c>
      <c r="E867" s="51">
        <v>6</v>
      </c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1:16" x14ac:dyDescent="0.25">
      <c r="A868" s="49">
        <v>16677</v>
      </c>
      <c r="B868" s="50" t="s">
        <v>47</v>
      </c>
      <c r="C868" s="50" t="s">
        <v>783</v>
      </c>
      <c r="D868" s="50" t="s">
        <v>784</v>
      </c>
      <c r="E868" s="49">
        <v>6</v>
      </c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1:16" x14ac:dyDescent="0.25">
      <c r="A869" s="51">
        <v>16678</v>
      </c>
      <c r="B869" s="48" t="s">
        <v>43</v>
      </c>
      <c r="C869" s="48" t="s">
        <v>785</v>
      </c>
      <c r="D869" s="48" t="s">
        <v>282</v>
      </c>
      <c r="E869" s="51">
        <v>6</v>
      </c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1:16" x14ac:dyDescent="0.25">
      <c r="A870" s="49">
        <v>16679</v>
      </c>
      <c r="B870" s="50" t="s">
        <v>43</v>
      </c>
      <c r="C870" s="50" t="s">
        <v>786</v>
      </c>
      <c r="D870" s="50" t="s">
        <v>282</v>
      </c>
      <c r="E870" s="49">
        <v>6</v>
      </c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1:16" x14ac:dyDescent="0.25">
      <c r="A871" s="51">
        <v>16680</v>
      </c>
      <c r="B871" s="48" t="s">
        <v>43</v>
      </c>
      <c r="C871" s="48" t="s">
        <v>787</v>
      </c>
      <c r="D871" s="48" t="s">
        <v>405</v>
      </c>
      <c r="E871" s="51">
        <v>6</v>
      </c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1:16" x14ac:dyDescent="0.25">
      <c r="A872" s="49">
        <v>16681</v>
      </c>
      <c r="B872" s="50" t="s">
        <v>47</v>
      </c>
      <c r="C872" s="50" t="s">
        <v>788</v>
      </c>
      <c r="D872" s="50" t="s">
        <v>405</v>
      </c>
      <c r="E872" s="49">
        <v>6</v>
      </c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1:16" x14ac:dyDescent="0.25">
      <c r="A873" s="51">
        <v>16682</v>
      </c>
      <c r="B873" s="48" t="s">
        <v>43</v>
      </c>
      <c r="C873" s="48" t="s">
        <v>789</v>
      </c>
      <c r="D873" s="48" t="s">
        <v>730</v>
      </c>
      <c r="E873" s="51">
        <v>6</v>
      </c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1:16" x14ac:dyDescent="0.25">
      <c r="A874" s="49">
        <v>16683</v>
      </c>
      <c r="B874" s="50" t="s">
        <v>43</v>
      </c>
      <c r="C874" s="50" t="s">
        <v>790</v>
      </c>
      <c r="D874" s="50" t="s">
        <v>732</v>
      </c>
      <c r="E874" s="49">
        <v>6</v>
      </c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1:16" x14ac:dyDescent="0.25">
      <c r="A875" s="51">
        <v>16684</v>
      </c>
      <c r="B875" s="48" t="s">
        <v>47</v>
      </c>
      <c r="C875" s="48" t="s">
        <v>791</v>
      </c>
      <c r="D875" s="48" t="s">
        <v>730</v>
      </c>
      <c r="E875" s="51">
        <v>6</v>
      </c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1:16" x14ac:dyDescent="0.25">
      <c r="A876" s="49">
        <v>16685</v>
      </c>
      <c r="B876" s="50" t="s">
        <v>43</v>
      </c>
      <c r="C876" s="50" t="s">
        <v>792</v>
      </c>
      <c r="D876" s="50" t="s">
        <v>732</v>
      </c>
      <c r="E876" s="49">
        <v>6</v>
      </c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1:16" x14ac:dyDescent="0.25">
      <c r="A877" s="51">
        <v>16686</v>
      </c>
      <c r="B877" s="48" t="s">
        <v>43</v>
      </c>
      <c r="C877" s="48" t="s">
        <v>793</v>
      </c>
      <c r="D877" s="48" t="s">
        <v>730</v>
      </c>
      <c r="E877" s="51">
        <v>6</v>
      </c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1:16" x14ac:dyDescent="0.25">
      <c r="A878" s="49">
        <v>16689</v>
      </c>
      <c r="B878" s="50" t="s">
        <v>43</v>
      </c>
      <c r="C878" s="50" t="s">
        <v>794</v>
      </c>
      <c r="D878" s="50" t="s">
        <v>290</v>
      </c>
      <c r="E878" s="49">
        <v>4</v>
      </c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1:16" x14ac:dyDescent="0.25">
      <c r="A879" s="51">
        <v>16691</v>
      </c>
      <c r="B879" s="48" t="s">
        <v>43</v>
      </c>
      <c r="C879" s="48" t="s">
        <v>795</v>
      </c>
      <c r="D879" s="48" t="s">
        <v>290</v>
      </c>
      <c r="E879" s="51">
        <v>4</v>
      </c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1:16" x14ac:dyDescent="0.25">
      <c r="A880" s="49">
        <v>16692</v>
      </c>
      <c r="B880" s="50" t="s">
        <v>43</v>
      </c>
      <c r="C880" s="50" t="s">
        <v>796</v>
      </c>
      <c r="D880" s="50" t="s">
        <v>405</v>
      </c>
      <c r="E880" s="49">
        <v>6</v>
      </c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1:16" x14ac:dyDescent="0.25">
      <c r="A881" s="51">
        <v>16693</v>
      </c>
      <c r="B881" s="48" t="s">
        <v>43</v>
      </c>
      <c r="C881" s="48" t="s">
        <v>797</v>
      </c>
      <c r="D881" s="48" t="s">
        <v>730</v>
      </c>
      <c r="E881" s="51">
        <v>6</v>
      </c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1:16" x14ac:dyDescent="0.25">
      <c r="A882" s="49">
        <v>16694</v>
      </c>
      <c r="B882" s="50" t="s">
        <v>47</v>
      </c>
      <c r="C882" s="50" t="s">
        <v>798</v>
      </c>
      <c r="D882" s="50" t="s">
        <v>282</v>
      </c>
      <c r="E882" s="49">
        <v>6</v>
      </c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1:16" x14ac:dyDescent="0.25">
      <c r="A883" s="51">
        <v>16695</v>
      </c>
      <c r="B883" s="48" t="s">
        <v>43</v>
      </c>
      <c r="C883" s="48" t="s">
        <v>799</v>
      </c>
      <c r="D883" s="48" t="s">
        <v>282</v>
      </c>
      <c r="E883" s="51">
        <v>6</v>
      </c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1:16" x14ac:dyDescent="0.25">
      <c r="A884" s="49">
        <v>16698</v>
      </c>
      <c r="B884" s="50" t="s">
        <v>105</v>
      </c>
      <c r="C884" s="50" t="s">
        <v>762</v>
      </c>
      <c r="D884" s="50" t="s">
        <v>405</v>
      </c>
      <c r="E884" s="49">
        <v>6</v>
      </c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1:16" x14ac:dyDescent="0.25">
      <c r="A885" s="51">
        <v>16699</v>
      </c>
      <c r="B885" s="48" t="s">
        <v>105</v>
      </c>
      <c r="C885" s="48" t="s">
        <v>745</v>
      </c>
      <c r="D885" s="48" t="s">
        <v>399</v>
      </c>
      <c r="E885" s="51">
        <v>6</v>
      </c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1:16" x14ac:dyDescent="0.25">
      <c r="A886" s="49">
        <v>16701</v>
      </c>
      <c r="B886" s="50" t="s">
        <v>43</v>
      </c>
      <c r="C886" s="50" t="s">
        <v>800</v>
      </c>
      <c r="D886" s="50" t="s">
        <v>672</v>
      </c>
      <c r="E886" s="49">
        <v>6</v>
      </c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1:16" x14ac:dyDescent="0.25">
      <c r="A887" s="51">
        <v>16720</v>
      </c>
      <c r="B887" s="48" t="s">
        <v>43</v>
      </c>
      <c r="C887" s="48" t="s">
        <v>801</v>
      </c>
      <c r="D887" s="48" t="s">
        <v>802</v>
      </c>
      <c r="E887" s="51">
        <v>3</v>
      </c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1:16" x14ac:dyDescent="0.25">
      <c r="A888" s="49">
        <v>16724</v>
      </c>
      <c r="B888" s="50" t="s">
        <v>43</v>
      </c>
      <c r="C888" s="50" t="s">
        <v>803</v>
      </c>
      <c r="D888" s="50" t="s">
        <v>672</v>
      </c>
      <c r="E888" s="49">
        <v>6</v>
      </c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1:16" x14ac:dyDescent="0.25">
      <c r="A889" s="51">
        <v>16725</v>
      </c>
      <c r="B889" s="48" t="s">
        <v>47</v>
      </c>
      <c r="C889" s="48" t="s">
        <v>804</v>
      </c>
      <c r="D889" s="48" t="s">
        <v>805</v>
      </c>
      <c r="E889" s="51">
        <v>6</v>
      </c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1:16" x14ac:dyDescent="0.25">
      <c r="A890" s="49">
        <v>16726</v>
      </c>
      <c r="B890" s="50" t="s">
        <v>43</v>
      </c>
      <c r="C890" s="50" t="s">
        <v>806</v>
      </c>
      <c r="D890" s="50" t="s">
        <v>672</v>
      </c>
      <c r="E890" s="49">
        <v>6</v>
      </c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1:16" x14ac:dyDescent="0.25">
      <c r="A891" s="51">
        <v>16727</v>
      </c>
      <c r="B891" s="48" t="s">
        <v>43</v>
      </c>
      <c r="C891" s="48" t="s">
        <v>807</v>
      </c>
      <c r="D891" s="48" t="s">
        <v>672</v>
      </c>
      <c r="E891" s="51">
        <v>6</v>
      </c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1:16" x14ac:dyDescent="0.25">
      <c r="A892" s="49">
        <v>16728</v>
      </c>
      <c r="B892" s="50" t="s">
        <v>43</v>
      </c>
      <c r="C892" s="50" t="s">
        <v>808</v>
      </c>
      <c r="D892" s="50" t="s">
        <v>460</v>
      </c>
      <c r="E892" s="49">
        <v>6</v>
      </c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1:16" x14ac:dyDescent="0.25">
      <c r="A893" s="51">
        <v>16729</v>
      </c>
      <c r="B893" s="48" t="s">
        <v>43</v>
      </c>
      <c r="C893" s="48" t="s">
        <v>809</v>
      </c>
      <c r="D893" s="48" t="s">
        <v>672</v>
      </c>
      <c r="E893" s="51">
        <v>6</v>
      </c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1:16" x14ac:dyDescent="0.25">
      <c r="A894" s="49">
        <v>16730</v>
      </c>
      <c r="B894" s="50" t="s">
        <v>47</v>
      </c>
      <c r="C894" s="50" t="s">
        <v>810</v>
      </c>
      <c r="D894" s="50" t="s">
        <v>805</v>
      </c>
      <c r="E894" s="49">
        <v>6</v>
      </c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1:16" x14ac:dyDescent="0.25">
      <c r="A895" s="51">
        <v>16731</v>
      </c>
      <c r="B895" s="48" t="s">
        <v>43</v>
      </c>
      <c r="C895" s="48" t="s">
        <v>811</v>
      </c>
      <c r="D895" s="48" t="s">
        <v>672</v>
      </c>
      <c r="E895" s="51">
        <v>6</v>
      </c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1:16" x14ac:dyDescent="0.25">
      <c r="A896" s="49">
        <v>16732</v>
      </c>
      <c r="B896" s="50" t="s">
        <v>43</v>
      </c>
      <c r="C896" s="50" t="s">
        <v>812</v>
      </c>
      <c r="D896" s="50" t="s">
        <v>672</v>
      </c>
      <c r="E896" s="49">
        <v>6</v>
      </c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1:16" x14ac:dyDescent="0.25">
      <c r="A897" s="51">
        <v>16733</v>
      </c>
      <c r="B897" s="48" t="s">
        <v>47</v>
      </c>
      <c r="C897" s="48" t="s">
        <v>813</v>
      </c>
      <c r="D897" s="48" t="s">
        <v>805</v>
      </c>
      <c r="E897" s="51">
        <v>6</v>
      </c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1:16" x14ac:dyDescent="0.25">
      <c r="A898" s="49">
        <v>16734</v>
      </c>
      <c r="B898" s="50" t="s">
        <v>43</v>
      </c>
      <c r="C898" s="50" t="s">
        <v>814</v>
      </c>
      <c r="D898" s="50" t="s">
        <v>460</v>
      </c>
      <c r="E898" s="49">
        <v>6</v>
      </c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1:16" x14ac:dyDescent="0.25">
      <c r="A899" s="51">
        <v>16735</v>
      </c>
      <c r="B899" s="48" t="s">
        <v>43</v>
      </c>
      <c r="C899" s="48" t="s">
        <v>815</v>
      </c>
      <c r="D899" s="48" t="s">
        <v>672</v>
      </c>
      <c r="E899" s="51">
        <v>6</v>
      </c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1:16" x14ac:dyDescent="0.25">
      <c r="A900" s="49">
        <v>16738</v>
      </c>
      <c r="B900" s="50" t="s">
        <v>43</v>
      </c>
      <c r="C900" s="50" t="s">
        <v>816</v>
      </c>
      <c r="D900" s="50" t="s">
        <v>672</v>
      </c>
      <c r="E900" s="49">
        <v>6</v>
      </c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1:16" x14ac:dyDescent="0.25">
      <c r="A901" s="51">
        <v>16740</v>
      </c>
      <c r="B901" s="48" t="s">
        <v>43</v>
      </c>
      <c r="C901" s="48" t="s">
        <v>817</v>
      </c>
      <c r="D901" s="48" t="s">
        <v>672</v>
      </c>
      <c r="E901" s="51">
        <v>6</v>
      </c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1:16" x14ac:dyDescent="0.25">
      <c r="A902" s="49">
        <v>16743</v>
      </c>
      <c r="B902" s="50" t="s">
        <v>43</v>
      </c>
      <c r="C902" s="50" t="s">
        <v>818</v>
      </c>
      <c r="D902" s="50" t="s">
        <v>672</v>
      </c>
      <c r="E902" s="49">
        <v>6</v>
      </c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1:16" x14ac:dyDescent="0.25">
      <c r="A903" s="51">
        <v>16744</v>
      </c>
      <c r="B903" s="48" t="s">
        <v>43</v>
      </c>
      <c r="C903" s="48" t="s">
        <v>819</v>
      </c>
      <c r="D903" s="48" t="s">
        <v>672</v>
      </c>
      <c r="E903" s="51">
        <v>6</v>
      </c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1:16" x14ac:dyDescent="0.25">
      <c r="A904" s="49">
        <v>16745</v>
      </c>
      <c r="B904" s="50" t="s">
        <v>43</v>
      </c>
      <c r="C904" s="50" t="s">
        <v>820</v>
      </c>
      <c r="D904" s="50" t="s">
        <v>672</v>
      </c>
      <c r="E904" s="49">
        <v>6</v>
      </c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1:16" x14ac:dyDescent="0.25">
      <c r="A905" s="51">
        <v>16746</v>
      </c>
      <c r="B905" s="48" t="s">
        <v>43</v>
      </c>
      <c r="C905" s="48" t="s">
        <v>821</v>
      </c>
      <c r="D905" s="48" t="s">
        <v>802</v>
      </c>
      <c r="E905" s="51">
        <v>3</v>
      </c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1:16" x14ac:dyDescent="0.25">
      <c r="A906" s="49">
        <v>16748</v>
      </c>
      <c r="B906" s="50" t="s">
        <v>43</v>
      </c>
      <c r="C906" s="50" t="s">
        <v>822</v>
      </c>
      <c r="D906" s="50" t="s">
        <v>802</v>
      </c>
      <c r="E906" s="49">
        <v>3</v>
      </c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1:16" x14ac:dyDescent="0.25">
      <c r="A907" s="51">
        <v>16749</v>
      </c>
      <c r="B907" s="48" t="s">
        <v>43</v>
      </c>
      <c r="C907" s="48" t="s">
        <v>823</v>
      </c>
      <c r="D907" s="48" t="s">
        <v>672</v>
      </c>
      <c r="E907" s="51">
        <v>6</v>
      </c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1:16" x14ac:dyDescent="0.25">
      <c r="A908" s="49">
        <v>16750</v>
      </c>
      <c r="B908" s="50" t="s">
        <v>43</v>
      </c>
      <c r="C908" s="50" t="s">
        <v>824</v>
      </c>
      <c r="D908" s="50" t="s">
        <v>672</v>
      </c>
      <c r="E908" s="49">
        <v>6</v>
      </c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1:16" x14ac:dyDescent="0.25">
      <c r="A909" s="51">
        <v>16801</v>
      </c>
      <c r="B909" s="48" t="s">
        <v>43</v>
      </c>
      <c r="C909" s="48" t="s">
        <v>825</v>
      </c>
      <c r="D909" s="48" t="s">
        <v>784</v>
      </c>
      <c r="E909" s="51">
        <v>6</v>
      </c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1:16" x14ac:dyDescent="0.25">
      <c r="A910" s="49">
        <v>16802</v>
      </c>
      <c r="B910" s="50" t="s">
        <v>43</v>
      </c>
      <c r="C910" s="50" t="s">
        <v>826</v>
      </c>
      <c r="D910" s="50" t="s">
        <v>784</v>
      </c>
      <c r="E910" s="49">
        <v>6</v>
      </c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1:16" x14ac:dyDescent="0.25">
      <c r="A911" s="51">
        <v>16803</v>
      </c>
      <c r="B911" s="48" t="s">
        <v>43</v>
      </c>
      <c r="C911" s="48" t="s">
        <v>825</v>
      </c>
      <c r="D911" s="48" t="s">
        <v>784</v>
      </c>
      <c r="E911" s="51">
        <v>6</v>
      </c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1:16" x14ac:dyDescent="0.25">
      <c r="A912" s="49">
        <v>16804</v>
      </c>
      <c r="B912" s="50" t="s">
        <v>47</v>
      </c>
      <c r="C912" s="50" t="s">
        <v>825</v>
      </c>
      <c r="D912" s="50" t="s">
        <v>784</v>
      </c>
      <c r="E912" s="49">
        <v>6</v>
      </c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1:16" x14ac:dyDescent="0.25">
      <c r="A913" s="51">
        <v>16805</v>
      </c>
      <c r="B913" s="48" t="s">
        <v>47</v>
      </c>
      <c r="C913" s="48" t="s">
        <v>825</v>
      </c>
      <c r="D913" s="48" t="s">
        <v>784</v>
      </c>
      <c r="E913" s="51">
        <v>6</v>
      </c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1:16" x14ac:dyDescent="0.25">
      <c r="A914" s="49">
        <v>16820</v>
      </c>
      <c r="B914" s="50" t="s">
        <v>43</v>
      </c>
      <c r="C914" s="50" t="s">
        <v>827</v>
      </c>
      <c r="D914" s="50" t="s">
        <v>784</v>
      </c>
      <c r="E914" s="49">
        <v>6</v>
      </c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1:16" x14ac:dyDescent="0.25">
      <c r="A915" s="51">
        <v>16821</v>
      </c>
      <c r="B915" s="48" t="s">
        <v>43</v>
      </c>
      <c r="C915" s="48" t="s">
        <v>828</v>
      </c>
      <c r="D915" s="48" t="s">
        <v>405</v>
      </c>
      <c r="E915" s="51">
        <v>6</v>
      </c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1:16" x14ac:dyDescent="0.25">
      <c r="A916" s="49">
        <v>16822</v>
      </c>
      <c r="B916" s="50" t="s">
        <v>43</v>
      </c>
      <c r="C916" s="50" t="s">
        <v>829</v>
      </c>
      <c r="D916" s="50" t="s">
        <v>68</v>
      </c>
      <c r="E916" s="49">
        <v>3</v>
      </c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1:16" x14ac:dyDescent="0.25">
      <c r="A917" s="51">
        <v>16823</v>
      </c>
      <c r="B917" s="48" t="s">
        <v>43</v>
      </c>
      <c r="C917" s="48" t="s">
        <v>830</v>
      </c>
      <c r="D917" s="48" t="s">
        <v>784</v>
      </c>
      <c r="E917" s="51">
        <v>6</v>
      </c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1:16" x14ac:dyDescent="0.25">
      <c r="A918" s="49">
        <v>16825</v>
      </c>
      <c r="B918" s="50" t="s">
        <v>47</v>
      </c>
      <c r="C918" s="50" t="s">
        <v>831</v>
      </c>
      <c r="D918" s="50" t="s">
        <v>405</v>
      </c>
      <c r="E918" s="49">
        <v>6</v>
      </c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1:16" x14ac:dyDescent="0.25">
      <c r="A919" s="51">
        <v>16826</v>
      </c>
      <c r="B919" s="48" t="s">
        <v>47</v>
      </c>
      <c r="C919" s="48" t="s">
        <v>832</v>
      </c>
      <c r="D919" s="48" t="s">
        <v>784</v>
      </c>
      <c r="E919" s="51">
        <v>6</v>
      </c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1:16" x14ac:dyDescent="0.25">
      <c r="A920" s="49">
        <v>16827</v>
      </c>
      <c r="B920" s="50" t="s">
        <v>43</v>
      </c>
      <c r="C920" s="50" t="s">
        <v>833</v>
      </c>
      <c r="D920" s="50" t="s">
        <v>784</v>
      </c>
      <c r="E920" s="49">
        <v>6</v>
      </c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1:16" x14ac:dyDescent="0.25">
      <c r="A921" s="51">
        <v>16828</v>
      </c>
      <c r="B921" s="48" t="s">
        <v>43</v>
      </c>
      <c r="C921" s="48" t="s">
        <v>834</v>
      </c>
      <c r="D921" s="48" t="s">
        <v>784</v>
      </c>
      <c r="E921" s="51">
        <v>6</v>
      </c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1:16" x14ac:dyDescent="0.25">
      <c r="A922" s="49">
        <v>16829</v>
      </c>
      <c r="B922" s="50" t="s">
        <v>43</v>
      </c>
      <c r="C922" s="50" t="s">
        <v>835</v>
      </c>
      <c r="D922" s="50" t="s">
        <v>784</v>
      </c>
      <c r="E922" s="49">
        <v>6</v>
      </c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1:16" x14ac:dyDescent="0.25">
      <c r="A923" s="51">
        <v>16830</v>
      </c>
      <c r="B923" s="48" t="s">
        <v>43</v>
      </c>
      <c r="C923" s="48" t="s">
        <v>405</v>
      </c>
      <c r="D923" s="48" t="s">
        <v>405</v>
      </c>
      <c r="E923" s="51">
        <v>6</v>
      </c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1:16" x14ac:dyDescent="0.25">
      <c r="A924" s="49">
        <v>16832</v>
      </c>
      <c r="B924" s="50" t="s">
        <v>43</v>
      </c>
      <c r="C924" s="50" t="s">
        <v>836</v>
      </c>
      <c r="D924" s="50" t="s">
        <v>784</v>
      </c>
      <c r="E924" s="49">
        <v>6</v>
      </c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1:16" x14ac:dyDescent="0.25">
      <c r="A925" s="51">
        <v>16833</v>
      </c>
      <c r="B925" s="48" t="s">
        <v>43</v>
      </c>
      <c r="C925" s="48" t="s">
        <v>837</v>
      </c>
      <c r="D925" s="48" t="s">
        <v>405</v>
      </c>
      <c r="E925" s="51">
        <v>6</v>
      </c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1:16" x14ac:dyDescent="0.25">
      <c r="A926" s="49">
        <v>16834</v>
      </c>
      <c r="B926" s="50" t="s">
        <v>47</v>
      </c>
      <c r="C926" s="50" t="s">
        <v>838</v>
      </c>
      <c r="D926" s="50" t="s">
        <v>405</v>
      </c>
      <c r="E926" s="49">
        <v>6</v>
      </c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1:16" x14ac:dyDescent="0.25">
      <c r="A927" s="51">
        <v>16835</v>
      </c>
      <c r="B927" s="48" t="s">
        <v>47</v>
      </c>
      <c r="C927" s="48" t="s">
        <v>839</v>
      </c>
      <c r="D927" s="48" t="s">
        <v>784</v>
      </c>
      <c r="E927" s="51">
        <v>6</v>
      </c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1:16" x14ac:dyDescent="0.25">
      <c r="A928" s="49">
        <v>16836</v>
      </c>
      <c r="B928" s="50" t="s">
        <v>43</v>
      </c>
      <c r="C928" s="50" t="s">
        <v>840</v>
      </c>
      <c r="D928" s="50" t="s">
        <v>405</v>
      </c>
      <c r="E928" s="49">
        <v>6</v>
      </c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1:16" x14ac:dyDescent="0.25">
      <c r="A929" s="51">
        <v>16837</v>
      </c>
      <c r="B929" s="48" t="s">
        <v>43</v>
      </c>
      <c r="C929" s="48" t="s">
        <v>841</v>
      </c>
      <c r="D929" s="48" t="s">
        <v>405</v>
      </c>
      <c r="E929" s="51">
        <v>6</v>
      </c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1:16" x14ac:dyDescent="0.25">
      <c r="A930" s="49">
        <v>16838</v>
      </c>
      <c r="B930" s="50" t="s">
        <v>43</v>
      </c>
      <c r="C930" s="50" t="s">
        <v>842</v>
      </c>
      <c r="D930" s="50" t="s">
        <v>405</v>
      </c>
      <c r="E930" s="49">
        <v>6</v>
      </c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1:16" x14ac:dyDescent="0.25">
      <c r="A931" s="51">
        <v>16839</v>
      </c>
      <c r="B931" s="48" t="s">
        <v>43</v>
      </c>
      <c r="C931" s="48" t="s">
        <v>843</v>
      </c>
      <c r="D931" s="48" t="s">
        <v>405</v>
      </c>
      <c r="E931" s="51">
        <v>6</v>
      </c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1:16" x14ac:dyDescent="0.25">
      <c r="A932" s="49">
        <v>16840</v>
      </c>
      <c r="B932" s="50" t="s">
        <v>43</v>
      </c>
      <c r="C932" s="50" t="s">
        <v>844</v>
      </c>
      <c r="D932" s="50" t="s">
        <v>405</v>
      </c>
      <c r="E932" s="49">
        <v>6</v>
      </c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1:16" x14ac:dyDescent="0.25">
      <c r="A933" s="51">
        <v>16841</v>
      </c>
      <c r="B933" s="48" t="s">
        <v>43</v>
      </c>
      <c r="C933" s="48" t="s">
        <v>845</v>
      </c>
      <c r="D933" s="48" t="s">
        <v>784</v>
      </c>
      <c r="E933" s="51">
        <v>6</v>
      </c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1:16" x14ac:dyDescent="0.25">
      <c r="A934" s="49">
        <v>16843</v>
      </c>
      <c r="B934" s="50" t="s">
        <v>47</v>
      </c>
      <c r="C934" s="50" t="s">
        <v>846</v>
      </c>
      <c r="D934" s="50" t="s">
        <v>405</v>
      </c>
      <c r="E934" s="49">
        <v>6</v>
      </c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1:16" x14ac:dyDescent="0.25">
      <c r="A935" s="51">
        <v>16844</v>
      </c>
      <c r="B935" s="48" t="s">
        <v>43</v>
      </c>
      <c r="C935" s="48" t="s">
        <v>847</v>
      </c>
      <c r="D935" s="48" t="s">
        <v>784</v>
      </c>
      <c r="E935" s="51">
        <v>6</v>
      </c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1:16" x14ac:dyDescent="0.25">
      <c r="A936" s="49">
        <v>16845</v>
      </c>
      <c r="B936" s="50" t="s">
        <v>43</v>
      </c>
      <c r="C936" s="50" t="s">
        <v>848</v>
      </c>
      <c r="D936" s="50" t="s">
        <v>784</v>
      </c>
      <c r="E936" s="49">
        <v>6</v>
      </c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1:16" x14ac:dyDescent="0.25">
      <c r="A937" s="51">
        <v>16847</v>
      </c>
      <c r="B937" s="48" t="s">
        <v>47</v>
      </c>
      <c r="C937" s="48" t="s">
        <v>849</v>
      </c>
      <c r="D937" s="48" t="s">
        <v>405</v>
      </c>
      <c r="E937" s="51">
        <v>6</v>
      </c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1:16" x14ac:dyDescent="0.25">
      <c r="A938" s="49">
        <v>16848</v>
      </c>
      <c r="B938" s="50" t="s">
        <v>47</v>
      </c>
      <c r="C938" s="50" t="s">
        <v>850</v>
      </c>
      <c r="D938" s="50" t="s">
        <v>68</v>
      </c>
      <c r="E938" s="49">
        <v>3</v>
      </c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1:16" x14ac:dyDescent="0.25">
      <c r="A939" s="51">
        <v>16849</v>
      </c>
      <c r="B939" s="48" t="s">
        <v>47</v>
      </c>
      <c r="C939" s="48" t="s">
        <v>851</v>
      </c>
      <c r="D939" s="48" t="s">
        <v>405</v>
      </c>
      <c r="E939" s="51">
        <v>6</v>
      </c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1:16" x14ac:dyDescent="0.25">
      <c r="A940" s="49">
        <v>16850</v>
      </c>
      <c r="B940" s="50" t="s">
        <v>43</v>
      </c>
      <c r="C940" s="50" t="s">
        <v>852</v>
      </c>
      <c r="D940" s="50" t="s">
        <v>405</v>
      </c>
      <c r="E940" s="49">
        <v>6</v>
      </c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1:16" x14ac:dyDescent="0.25">
      <c r="A941" s="51">
        <v>16851</v>
      </c>
      <c r="B941" s="48" t="s">
        <v>47</v>
      </c>
      <c r="C941" s="48" t="s">
        <v>853</v>
      </c>
      <c r="D941" s="48" t="s">
        <v>784</v>
      </c>
      <c r="E941" s="51">
        <v>6</v>
      </c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1:16" x14ac:dyDescent="0.25">
      <c r="A942" s="49">
        <v>16852</v>
      </c>
      <c r="B942" s="50" t="s">
        <v>43</v>
      </c>
      <c r="C942" s="50" t="s">
        <v>854</v>
      </c>
      <c r="D942" s="50" t="s">
        <v>784</v>
      </c>
      <c r="E942" s="49">
        <v>6</v>
      </c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1:16" x14ac:dyDescent="0.25">
      <c r="A943" s="51">
        <v>16853</v>
      </c>
      <c r="B943" s="48" t="s">
        <v>47</v>
      </c>
      <c r="C943" s="48" t="s">
        <v>855</v>
      </c>
      <c r="D943" s="48" t="s">
        <v>784</v>
      </c>
      <c r="E943" s="51">
        <v>6</v>
      </c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1:16" x14ac:dyDescent="0.25">
      <c r="A944" s="49">
        <v>16854</v>
      </c>
      <c r="B944" s="50" t="s">
        <v>43</v>
      </c>
      <c r="C944" s="50" t="s">
        <v>856</v>
      </c>
      <c r="D944" s="50" t="s">
        <v>784</v>
      </c>
      <c r="E944" s="49">
        <v>6</v>
      </c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1:16" x14ac:dyDescent="0.25">
      <c r="A945" s="51">
        <v>16855</v>
      </c>
      <c r="B945" s="48" t="s">
        <v>47</v>
      </c>
      <c r="C945" s="48" t="s">
        <v>857</v>
      </c>
      <c r="D945" s="48" t="s">
        <v>405</v>
      </c>
      <c r="E945" s="51">
        <v>6</v>
      </c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1:16" x14ac:dyDescent="0.25">
      <c r="A946" s="49">
        <v>16856</v>
      </c>
      <c r="B946" s="50" t="s">
        <v>47</v>
      </c>
      <c r="C946" s="50" t="s">
        <v>858</v>
      </c>
      <c r="D946" s="50" t="s">
        <v>784</v>
      </c>
      <c r="E946" s="49">
        <v>6</v>
      </c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1:16" x14ac:dyDescent="0.25">
      <c r="A947" s="51">
        <v>16858</v>
      </c>
      <c r="B947" s="48" t="s">
        <v>43</v>
      </c>
      <c r="C947" s="48" t="s">
        <v>859</v>
      </c>
      <c r="D947" s="48" t="s">
        <v>405</v>
      </c>
      <c r="E947" s="51">
        <v>6</v>
      </c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1:16" x14ac:dyDescent="0.25">
      <c r="A948" s="49">
        <v>16859</v>
      </c>
      <c r="B948" s="50" t="s">
        <v>43</v>
      </c>
      <c r="C948" s="50" t="s">
        <v>860</v>
      </c>
      <c r="D948" s="50" t="s">
        <v>784</v>
      </c>
      <c r="E948" s="49">
        <v>6</v>
      </c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1:16" x14ac:dyDescent="0.25">
      <c r="A949" s="51">
        <v>16860</v>
      </c>
      <c r="B949" s="48" t="s">
        <v>43</v>
      </c>
      <c r="C949" s="48" t="s">
        <v>861</v>
      </c>
      <c r="D949" s="48" t="s">
        <v>405</v>
      </c>
      <c r="E949" s="51">
        <v>6</v>
      </c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1:16" x14ac:dyDescent="0.25">
      <c r="A950" s="49">
        <v>16861</v>
      </c>
      <c r="B950" s="50" t="s">
        <v>43</v>
      </c>
      <c r="C950" s="50" t="s">
        <v>862</v>
      </c>
      <c r="D950" s="50" t="s">
        <v>405</v>
      </c>
      <c r="E950" s="49">
        <v>6</v>
      </c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1:16" x14ac:dyDescent="0.25">
      <c r="A951" s="51">
        <v>16863</v>
      </c>
      <c r="B951" s="48" t="s">
        <v>43</v>
      </c>
      <c r="C951" s="48" t="s">
        <v>863</v>
      </c>
      <c r="D951" s="48" t="s">
        <v>405</v>
      </c>
      <c r="E951" s="51">
        <v>6</v>
      </c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1:16" x14ac:dyDescent="0.25">
      <c r="A952" s="49">
        <v>16864</v>
      </c>
      <c r="B952" s="50" t="s">
        <v>43</v>
      </c>
      <c r="C952" s="50" t="s">
        <v>864</v>
      </c>
      <c r="D952" s="50" t="s">
        <v>784</v>
      </c>
      <c r="E952" s="49">
        <v>6</v>
      </c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1:16" x14ac:dyDescent="0.25">
      <c r="A953" s="51">
        <v>16865</v>
      </c>
      <c r="B953" s="48" t="s">
        <v>43</v>
      </c>
      <c r="C953" s="48" t="s">
        <v>865</v>
      </c>
      <c r="D953" s="48" t="s">
        <v>784</v>
      </c>
      <c r="E953" s="51">
        <v>6</v>
      </c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1:16" x14ac:dyDescent="0.25">
      <c r="A954" s="49">
        <v>16866</v>
      </c>
      <c r="B954" s="50" t="s">
        <v>43</v>
      </c>
      <c r="C954" s="50" t="s">
        <v>866</v>
      </c>
      <c r="D954" s="50" t="s">
        <v>784</v>
      </c>
      <c r="E954" s="49">
        <v>6</v>
      </c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1:16" x14ac:dyDescent="0.25">
      <c r="A955" s="51">
        <v>16868</v>
      </c>
      <c r="B955" s="48" t="s">
        <v>47</v>
      </c>
      <c r="C955" s="48" t="s">
        <v>867</v>
      </c>
      <c r="D955" s="48" t="s">
        <v>784</v>
      </c>
      <c r="E955" s="51">
        <v>6</v>
      </c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1:16" x14ac:dyDescent="0.25">
      <c r="A956" s="49">
        <v>16870</v>
      </c>
      <c r="B956" s="50" t="s">
        <v>43</v>
      </c>
      <c r="C956" s="50" t="s">
        <v>868</v>
      </c>
      <c r="D956" s="50" t="s">
        <v>784</v>
      </c>
      <c r="E956" s="49">
        <v>6</v>
      </c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1:16" x14ac:dyDescent="0.25">
      <c r="A957" s="51">
        <v>16871</v>
      </c>
      <c r="B957" s="48" t="s">
        <v>43</v>
      </c>
      <c r="C957" s="48" t="s">
        <v>869</v>
      </c>
      <c r="D957" s="48" t="s">
        <v>68</v>
      </c>
      <c r="E957" s="51">
        <v>3</v>
      </c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1:16" x14ac:dyDescent="0.25">
      <c r="A958" s="49">
        <v>16872</v>
      </c>
      <c r="B958" s="50" t="s">
        <v>43</v>
      </c>
      <c r="C958" s="50" t="s">
        <v>870</v>
      </c>
      <c r="D958" s="50" t="s">
        <v>784</v>
      </c>
      <c r="E958" s="49">
        <v>6</v>
      </c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1:16" x14ac:dyDescent="0.25">
      <c r="A959" s="51">
        <v>16873</v>
      </c>
      <c r="B959" s="48" t="s">
        <v>47</v>
      </c>
      <c r="C959" s="48" t="s">
        <v>871</v>
      </c>
      <c r="D959" s="48" t="s">
        <v>405</v>
      </c>
      <c r="E959" s="51">
        <v>6</v>
      </c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1:16" x14ac:dyDescent="0.25">
      <c r="A960" s="49">
        <v>16874</v>
      </c>
      <c r="B960" s="50" t="s">
        <v>43</v>
      </c>
      <c r="C960" s="50" t="s">
        <v>872</v>
      </c>
      <c r="D960" s="50" t="s">
        <v>784</v>
      </c>
      <c r="E960" s="49">
        <v>6</v>
      </c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1:16" x14ac:dyDescent="0.25">
      <c r="A961" s="51">
        <v>16875</v>
      </c>
      <c r="B961" s="48" t="s">
        <v>43</v>
      </c>
      <c r="C961" s="48" t="s">
        <v>873</v>
      </c>
      <c r="D961" s="48" t="s">
        <v>784</v>
      </c>
      <c r="E961" s="51">
        <v>6</v>
      </c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1:16" x14ac:dyDescent="0.25">
      <c r="A962" s="49">
        <v>16876</v>
      </c>
      <c r="B962" s="50" t="s">
        <v>47</v>
      </c>
      <c r="C962" s="50" t="s">
        <v>874</v>
      </c>
      <c r="D962" s="50" t="s">
        <v>405</v>
      </c>
      <c r="E962" s="49">
        <v>6</v>
      </c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1:16" x14ac:dyDescent="0.25">
      <c r="A963" s="51">
        <v>16877</v>
      </c>
      <c r="B963" s="48" t="s">
        <v>43</v>
      </c>
      <c r="C963" s="48" t="s">
        <v>875</v>
      </c>
      <c r="D963" s="48" t="s">
        <v>732</v>
      </c>
      <c r="E963" s="51">
        <v>6</v>
      </c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1:16" x14ac:dyDescent="0.25">
      <c r="A964" s="49">
        <v>16878</v>
      </c>
      <c r="B964" s="50" t="s">
        <v>43</v>
      </c>
      <c r="C964" s="50" t="s">
        <v>876</v>
      </c>
      <c r="D964" s="50" t="s">
        <v>405</v>
      </c>
      <c r="E964" s="49">
        <v>6</v>
      </c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1:16" x14ac:dyDescent="0.25">
      <c r="A965" s="51">
        <v>16879</v>
      </c>
      <c r="B965" s="48" t="s">
        <v>43</v>
      </c>
      <c r="C965" s="48" t="s">
        <v>877</v>
      </c>
      <c r="D965" s="48" t="s">
        <v>405</v>
      </c>
      <c r="E965" s="51">
        <v>6</v>
      </c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1:16" x14ac:dyDescent="0.25">
      <c r="A966" s="49">
        <v>16881</v>
      </c>
      <c r="B966" s="50" t="s">
        <v>43</v>
      </c>
      <c r="C966" s="50" t="s">
        <v>878</v>
      </c>
      <c r="D966" s="50" t="s">
        <v>405</v>
      </c>
      <c r="E966" s="49">
        <v>6</v>
      </c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1:16" x14ac:dyDescent="0.25">
      <c r="A967" s="51">
        <v>16882</v>
      </c>
      <c r="B967" s="48" t="s">
        <v>43</v>
      </c>
      <c r="C967" s="48" t="s">
        <v>879</v>
      </c>
      <c r="D967" s="48" t="s">
        <v>784</v>
      </c>
      <c r="E967" s="51">
        <v>6</v>
      </c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1:16" x14ac:dyDescent="0.25">
      <c r="A968" s="49">
        <v>16901</v>
      </c>
      <c r="B968" s="50" t="s">
        <v>43</v>
      </c>
      <c r="C968" s="50" t="s">
        <v>880</v>
      </c>
      <c r="D968" s="50" t="s">
        <v>881</v>
      </c>
      <c r="E968" s="49">
        <v>3</v>
      </c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1:16" x14ac:dyDescent="0.25">
      <c r="A969" s="51">
        <v>16910</v>
      </c>
      <c r="B969" s="48" t="s">
        <v>43</v>
      </c>
      <c r="C969" s="48" t="s">
        <v>882</v>
      </c>
      <c r="D969" s="48" t="s">
        <v>800</v>
      </c>
      <c r="E969" s="51">
        <v>3</v>
      </c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1:16" x14ac:dyDescent="0.25">
      <c r="A970" s="49">
        <v>16911</v>
      </c>
      <c r="B970" s="50" t="s">
        <v>47</v>
      </c>
      <c r="C970" s="50" t="s">
        <v>883</v>
      </c>
      <c r="D970" s="50" t="s">
        <v>881</v>
      </c>
      <c r="E970" s="49">
        <v>3</v>
      </c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1:16" x14ac:dyDescent="0.25">
      <c r="A971" s="51">
        <v>16912</v>
      </c>
      <c r="B971" s="48" t="s">
        <v>43</v>
      </c>
      <c r="C971" s="48" t="s">
        <v>884</v>
      </c>
      <c r="D971" s="48" t="s">
        <v>881</v>
      </c>
      <c r="E971" s="51">
        <v>3</v>
      </c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1:16" x14ac:dyDescent="0.25">
      <c r="A972" s="49">
        <v>16914</v>
      </c>
      <c r="B972" s="50" t="s">
        <v>43</v>
      </c>
      <c r="C972" s="50" t="s">
        <v>885</v>
      </c>
      <c r="D972" s="50" t="s">
        <v>800</v>
      </c>
      <c r="E972" s="49">
        <v>3</v>
      </c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1:16" x14ac:dyDescent="0.25">
      <c r="A973" s="51">
        <v>16915</v>
      </c>
      <c r="B973" s="48" t="s">
        <v>43</v>
      </c>
      <c r="C973" s="48" t="s">
        <v>886</v>
      </c>
      <c r="D973" s="48" t="s">
        <v>802</v>
      </c>
      <c r="E973" s="51">
        <v>3</v>
      </c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1:16" x14ac:dyDescent="0.25">
      <c r="A974" s="49">
        <v>16917</v>
      </c>
      <c r="B974" s="50" t="s">
        <v>43</v>
      </c>
      <c r="C974" s="50" t="s">
        <v>887</v>
      </c>
      <c r="D974" s="50" t="s">
        <v>881</v>
      </c>
      <c r="E974" s="49">
        <v>3</v>
      </c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1:16" x14ac:dyDescent="0.25">
      <c r="A975" s="51">
        <v>16920</v>
      </c>
      <c r="B975" s="48" t="s">
        <v>43</v>
      </c>
      <c r="C975" s="48" t="s">
        <v>888</v>
      </c>
      <c r="D975" s="48" t="s">
        <v>881</v>
      </c>
      <c r="E975" s="51">
        <v>3</v>
      </c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1:16" x14ac:dyDescent="0.25">
      <c r="A976" s="49">
        <v>16921</v>
      </c>
      <c r="B976" s="50" t="s">
        <v>43</v>
      </c>
      <c r="C976" s="50" t="s">
        <v>889</v>
      </c>
      <c r="D976" s="50" t="s">
        <v>881</v>
      </c>
      <c r="E976" s="49">
        <v>3</v>
      </c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1:16" x14ac:dyDescent="0.25">
      <c r="A977" s="51">
        <v>16922</v>
      </c>
      <c r="B977" s="48" t="s">
        <v>43</v>
      </c>
      <c r="C977" s="48" t="s">
        <v>890</v>
      </c>
      <c r="D977" s="48" t="s">
        <v>802</v>
      </c>
      <c r="E977" s="51">
        <v>3</v>
      </c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1:16" x14ac:dyDescent="0.25">
      <c r="A978" s="49">
        <v>16923</v>
      </c>
      <c r="B978" s="50" t="s">
        <v>43</v>
      </c>
      <c r="C978" s="50" t="s">
        <v>891</v>
      </c>
      <c r="D978" s="50" t="s">
        <v>802</v>
      </c>
      <c r="E978" s="49">
        <v>3</v>
      </c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1:16" x14ac:dyDescent="0.25">
      <c r="A979" s="51">
        <v>16925</v>
      </c>
      <c r="B979" s="48" t="s">
        <v>43</v>
      </c>
      <c r="C979" s="48" t="s">
        <v>892</v>
      </c>
      <c r="D979" s="48" t="s">
        <v>800</v>
      </c>
      <c r="E979" s="51">
        <v>3</v>
      </c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1:16" x14ac:dyDescent="0.25">
      <c r="A980" s="49">
        <v>16926</v>
      </c>
      <c r="B980" s="50" t="s">
        <v>43</v>
      </c>
      <c r="C980" s="50" t="s">
        <v>893</v>
      </c>
      <c r="D980" s="50" t="s">
        <v>800</v>
      </c>
      <c r="E980" s="49">
        <v>3</v>
      </c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1:16" x14ac:dyDescent="0.25">
      <c r="A981" s="51">
        <v>16927</v>
      </c>
      <c r="B981" s="48" t="s">
        <v>43</v>
      </c>
      <c r="C981" s="48" t="s">
        <v>894</v>
      </c>
      <c r="D981" s="48" t="s">
        <v>802</v>
      </c>
      <c r="E981" s="51">
        <v>3</v>
      </c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1:16" x14ac:dyDescent="0.25">
      <c r="A982" s="49">
        <v>16928</v>
      </c>
      <c r="B982" s="50" t="s">
        <v>43</v>
      </c>
      <c r="C982" s="50" t="s">
        <v>895</v>
      </c>
      <c r="D982" s="50" t="s">
        <v>881</v>
      </c>
      <c r="E982" s="49">
        <v>3</v>
      </c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1:16" x14ac:dyDescent="0.25">
      <c r="A983" s="51">
        <v>16929</v>
      </c>
      <c r="B983" s="48" t="s">
        <v>43</v>
      </c>
      <c r="C983" s="48" t="s">
        <v>896</v>
      </c>
      <c r="D983" s="48" t="s">
        <v>881</v>
      </c>
      <c r="E983" s="51">
        <v>3</v>
      </c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1:16" x14ac:dyDescent="0.25">
      <c r="A984" s="49">
        <v>16930</v>
      </c>
      <c r="B984" s="50" t="s">
        <v>43</v>
      </c>
      <c r="C984" s="50" t="s">
        <v>897</v>
      </c>
      <c r="D984" s="50" t="s">
        <v>881</v>
      </c>
      <c r="E984" s="49">
        <v>3</v>
      </c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1:16" x14ac:dyDescent="0.25">
      <c r="A985" s="51">
        <v>16932</v>
      </c>
      <c r="B985" s="48" t="s">
        <v>43</v>
      </c>
      <c r="C985" s="48" t="s">
        <v>898</v>
      </c>
      <c r="D985" s="48" t="s">
        <v>881</v>
      </c>
      <c r="E985" s="51">
        <v>3</v>
      </c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1:16" x14ac:dyDescent="0.25">
      <c r="A986" s="49">
        <v>16933</v>
      </c>
      <c r="B986" s="50" t="s">
        <v>43</v>
      </c>
      <c r="C986" s="50" t="s">
        <v>899</v>
      </c>
      <c r="D986" s="50" t="s">
        <v>881</v>
      </c>
      <c r="E986" s="49">
        <v>3</v>
      </c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1:16" x14ac:dyDescent="0.25">
      <c r="A987" s="51">
        <v>16935</v>
      </c>
      <c r="B987" s="48" t="s">
        <v>43</v>
      </c>
      <c r="C987" s="48" t="s">
        <v>900</v>
      </c>
      <c r="D987" s="48" t="s">
        <v>881</v>
      </c>
      <c r="E987" s="51">
        <v>3</v>
      </c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1:16" x14ac:dyDescent="0.25">
      <c r="A988" s="49">
        <v>16936</v>
      </c>
      <c r="B988" s="50" t="s">
        <v>43</v>
      </c>
      <c r="C988" s="50" t="s">
        <v>901</v>
      </c>
      <c r="D988" s="50" t="s">
        <v>881</v>
      </c>
      <c r="E988" s="49">
        <v>3</v>
      </c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1:16" x14ac:dyDescent="0.25">
      <c r="A989" s="51">
        <v>16937</v>
      </c>
      <c r="B989" s="48" t="s">
        <v>43</v>
      </c>
      <c r="C989" s="48" t="s">
        <v>902</v>
      </c>
      <c r="D989" s="48" t="s">
        <v>802</v>
      </c>
      <c r="E989" s="51">
        <v>3</v>
      </c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1:16" x14ac:dyDescent="0.25">
      <c r="A990" s="49">
        <v>16938</v>
      </c>
      <c r="B990" s="50" t="s">
        <v>43</v>
      </c>
      <c r="C990" s="50" t="s">
        <v>903</v>
      </c>
      <c r="D990" s="50" t="s">
        <v>881</v>
      </c>
      <c r="E990" s="49">
        <v>3</v>
      </c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1:16" x14ac:dyDescent="0.25">
      <c r="A991" s="51">
        <v>16939</v>
      </c>
      <c r="B991" s="48" t="s">
        <v>43</v>
      </c>
      <c r="C991" s="48" t="s">
        <v>904</v>
      </c>
      <c r="D991" s="48" t="s">
        <v>881</v>
      </c>
      <c r="E991" s="51">
        <v>3</v>
      </c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1:16" x14ac:dyDescent="0.25">
      <c r="A992" s="49">
        <v>16940</v>
      </c>
      <c r="B992" s="50" t="s">
        <v>43</v>
      </c>
      <c r="C992" s="50" t="s">
        <v>905</v>
      </c>
      <c r="D992" s="50" t="s">
        <v>881</v>
      </c>
      <c r="E992" s="49">
        <v>3</v>
      </c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1:16" x14ac:dyDescent="0.25">
      <c r="A993" s="51">
        <v>16941</v>
      </c>
      <c r="B993" s="48" t="s">
        <v>43</v>
      </c>
      <c r="C993" s="48" t="s">
        <v>891</v>
      </c>
      <c r="D993" s="48" t="s">
        <v>802</v>
      </c>
      <c r="E993" s="51">
        <v>3</v>
      </c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1:16" x14ac:dyDescent="0.25">
      <c r="A994" s="49">
        <v>16942</v>
      </c>
      <c r="B994" s="50" t="s">
        <v>43</v>
      </c>
      <c r="C994" s="50" t="s">
        <v>906</v>
      </c>
      <c r="D994" s="50" t="s">
        <v>881</v>
      </c>
      <c r="E994" s="49">
        <v>3</v>
      </c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1:16" x14ac:dyDescent="0.25">
      <c r="A995" s="51">
        <v>16943</v>
      </c>
      <c r="B995" s="48" t="s">
        <v>43</v>
      </c>
      <c r="C995" s="48" t="s">
        <v>907</v>
      </c>
      <c r="D995" s="48" t="s">
        <v>881</v>
      </c>
      <c r="E995" s="51">
        <v>3</v>
      </c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1:16" x14ac:dyDescent="0.25">
      <c r="A996" s="49">
        <v>16945</v>
      </c>
      <c r="B996" s="50" t="s">
        <v>47</v>
      </c>
      <c r="C996" s="50" t="s">
        <v>908</v>
      </c>
      <c r="D996" s="50" t="s">
        <v>800</v>
      </c>
      <c r="E996" s="49">
        <v>3</v>
      </c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1:16" x14ac:dyDescent="0.25">
      <c r="A997" s="51">
        <v>16946</v>
      </c>
      <c r="B997" s="48" t="s">
        <v>43</v>
      </c>
      <c r="C997" s="48" t="s">
        <v>881</v>
      </c>
      <c r="D997" s="48" t="s">
        <v>881</v>
      </c>
      <c r="E997" s="51">
        <v>3</v>
      </c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1:16" x14ac:dyDescent="0.25">
      <c r="A998" s="49">
        <v>16947</v>
      </c>
      <c r="B998" s="50" t="s">
        <v>43</v>
      </c>
      <c r="C998" s="50" t="s">
        <v>909</v>
      </c>
      <c r="D998" s="50" t="s">
        <v>800</v>
      </c>
      <c r="E998" s="49">
        <v>3</v>
      </c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1:16" x14ac:dyDescent="0.25">
      <c r="A999" s="51">
        <v>16948</v>
      </c>
      <c r="B999" s="48" t="s">
        <v>43</v>
      </c>
      <c r="C999" s="48" t="s">
        <v>910</v>
      </c>
      <c r="D999" s="48" t="s">
        <v>802</v>
      </c>
      <c r="E999" s="51">
        <v>3</v>
      </c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1:16" x14ac:dyDescent="0.25">
      <c r="A1000" s="49">
        <v>16950</v>
      </c>
      <c r="B1000" s="50" t="s">
        <v>43</v>
      </c>
      <c r="C1000" s="50" t="s">
        <v>911</v>
      </c>
      <c r="D1000" s="50" t="s">
        <v>881</v>
      </c>
      <c r="E1000" s="49">
        <v>3</v>
      </c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  <row r="1001" spans="1:16" x14ac:dyDescent="0.25">
      <c r="A1001" s="51">
        <v>17001</v>
      </c>
      <c r="B1001" s="48" t="s">
        <v>47</v>
      </c>
      <c r="C1001" s="48" t="s">
        <v>912</v>
      </c>
      <c r="D1001" s="48" t="s">
        <v>913</v>
      </c>
      <c r="E1001" s="51">
        <v>4</v>
      </c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</row>
    <row r="1002" spans="1:16" x14ac:dyDescent="0.25">
      <c r="A1002" s="49">
        <v>17002</v>
      </c>
      <c r="B1002" s="50" t="s">
        <v>43</v>
      </c>
      <c r="C1002" s="50" t="s">
        <v>914</v>
      </c>
      <c r="D1002" s="50" t="s">
        <v>732</v>
      </c>
      <c r="E1002" s="49">
        <v>6</v>
      </c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</row>
    <row r="1003" spans="1:16" x14ac:dyDescent="0.25">
      <c r="A1003" s="51">
        <v>17003</v>
      </c>
      <c r="B1003" s="48" t="s">
        <v>43</v>
      </c>
      <c r="C1003" s="48" t="s">
        <v>915</v>
      </c>
      <c r="D1003" s="48" t="s">
        <v>916</v>
      </c>
      <c r="E1003" s="51">
        <v>4</v>
      </c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</row>
    <row r="1004" spans="1:16" x14ac:dyDescent="0.25">
      <c r="A1004" s="49">
        <v>17004</v>
      </c>
      <c r="B1004" s="50" t="s">
        <v>43</v>
      </c>
      <c r="C1004" s="50" t="s">
        <v>917</v>
      </c>
      <c r="D1004" s="50" t="s">
        <v>918</v>
      </c>
      <c r="E1004" s="49">
        <v>6</v>
      </c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</row>
    <row r="1005" spans="1:16" x14ac:dyDescent="0.25">
      <c r="A1005" s="51">
        <v>17005</v>
      </c>
      <c r="B1005" s="48" t="s">
        <v>43</v>
      </c>
      <c r="C1005" s="48" t="s">
        <v>919</v>
      </c>
      <c r="D1005" s="48" t="s">
        <v>920</v>
      </c>
      <c r="E1005" s="51">
        <v>4</v>
      </c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</row>
    <row r="1006" spans="1:16" x14ac:dyDescent="0.25">
      <c r="A1006" s="49">
        <v>17006</v>
      </c>
      <c r="B1006" s="50" t="s">
        <v>43</v>
      </c>
      <c r="C1006" s="50" t="s">
        <v>921</v>
      </c>
      <c r="D1006" s="50" t="s">
        <v>922</v>
      </c>
      <c r="E1006" s="49">
        <v>4</v>
      </c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</row>
    <row r="1007" spans="1:16" x14ac:dyDescent="0.25">
      <c r="A1007" s="51">
        <v>17007</v>
      </c>
      <c r="B1007" s="48" t="s">
        <v>43</v>
      </c>
      <c r="C1007" s="48" t="s">
        <v>923</v>
      </c>
      <c r="D1007" s="48" t="s">
        <v>913</v>
      </c>
      <c r="E1007" s="51">
        <v>4</v>
      </c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</row>
    <row r="1008" spans="1:16" x14ac:dyDescent="0.25">
      <c r="A1008" s="49">
        <v>17009</v>
      </c>
      <c r="B1008" s="50" t="s">
        <v>43</v>
      </c>
      <c r="C1008" s="50" t="s">
        <v>924</v>
      </c>
      <c r="D1008" s="50" t="s">
        <v>918</v>
      </c>
      <c r="E1008" s="49">
        <v>6</v>
      </c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</row>
    <row r="1009" spans="1:16" x14ac:dyDescent="0.25">
      <c r="A1009" s="51">
        <v>17010</v>
      </c>
      <c r="B1009" s="48" t="s">
        <v>47</v>
      </c>
      <c r="C1009" s="48" t="s">
        <v>925</v>
      </c>
      <c r="D1009" s="48" t="s">
        <v>916</v>
      </c>
      <c r="E1009" s="51">
        <v>4</v>
      </c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</row>
    <row r="1010" spans="1:16" x14ac:dyDescent="0.25">
      <c r="A1010" s="49">
        <v>17011</v>
      </c>
      <c r="B1010" s="50" t="s">
        <v>43</v>
      </c>
      <c r="C1010" s="50" t="s">
        <v>912</v>
      </c>
      <c r="D1010" s="50" t="s">
        <v>913</v>
      </c>
      <c r="E1010" s="49">
        <v>4</v>
      </c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</row>
    <row r="1011" spans="1:16" x14ac:dyDescent="0.25">
      <c r="A1011" s="51">
        <v>17012</v>
      </c>
      <c r="B1011" s="48" t="s">
        <v>105</v>
      </c>
      <c r="C1011" s="48" t="s">
        <v>912</v>
      </c>
      <c r="D1011" s="48" t="s">
        <v>913</v>
      </c>
      <c r="E1011" s="51">
        <v>4</v>
      </c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</row>
    <row r="1012" spans="1:16" x14ac:dyDescent="0.25">
      <c r="A1012" s="49">
        <v>17013</v>
      </c>
      <c r="B1012" s="50" t="s">
        <v>43</v>
      </c>
      <c r="C1012" s="50" t="s">
        <v>926</v>
      </c>
      <c r="D1012" s="50" t="s">
        <v>913</v>
      </c>
      <c r="E1012" s="49">
        <v>4</v>
      </c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</row>
    <row r="1013" spans="1:16" x14ac:dyDescent="0.25">
      <c r="A1013" s="51">
        <v>17014</v>
      </c>
      <c r="B1013" s="48" t="s">
        <v>43</v>
      </c>
      <c r="C1013" s="48" t="s">
        <v>927</v>
      </c>
      <c r="D1013" s="48" t="s">
        <v>928</v>
      </c>
      <c r="E1013" s="51">
        <v>4</v>
      </c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</row>
    <row r="1014" spans="1:16" x14ac:dyDescent="0.25">
      <c r="A1014" s="49">
        <v>17015</v>
      </c>
      <c r="B1014" s="50" t="s">
        <v>43</v>
      </c>
      <c r="C1014" s="50" t="s">
        <v>926</v>
      </c>
      <c r="D1014" s="50" t="s">
        <v>913</v>
      </c>
      <c r="E1014" s="49">
        <v>4</v>
      </c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</row>
    <row r="1015" spans="1:16" x14ac:dyDescent="0.25">
      <c r="A1015" s="51">
        <v>17016</v>
      </c>
      <c r="B1015" s="48" t="s">
        <v>47</v>
      </c>
      <c r="C1015" s="48" t="s">
        <v>929</v>
      </c>
      <c r="D1015" s="48" t="s">
        <v>916</v>
      </c>
      <c r="E1015" s="51">
        <v>4</v>
      </c>
      <c r="F1015" s="48"/>
      <c r="G1015" s="48"/>
      <c r="H1015" s="48"/>
      <c r="I1015" s="48"/>
      <c r="J1015" s="48"/>
      <c r="K1015" s="48"/>
      <c r="L1015" s="48"/>
      <c r="M1015" s="48"/>
      <c r="N1015" s="48"/>
      <c r="O1015" s="48"/>
      <c r="P1015" s="48"/>
    </row>
    <row r="1016" spans="1:16" x14ac:dyDescent="0.25">
      <c r="A1016" s="49">
        <v>17017</v>
      </c>
      <c r="B1016" s="50" t="s">
        <v>43</v>
      </c>
      <c r="C1016" s="50" t="s">
        <v>930</v>
      </c>
      <c r="D1016" s="50" t="s">
        <v>931</v>
      </c>
      <c r="E1016" s="49">
        <v>3</v>
      </c>
      <c r="F1016" s="48"/>
      <c r="G1016" s="48"/>
      <c r="H1016" s="48"/>
      <c r="I1016" s="48"/>
      <c r="J1016" s="48"/>
      <c r="K1016" s="48"/>
      <c r="L1016" s="48"/>
      <c r="M1016" s="48"/>
      <c r="N1016" s="48"/>
      <c r="O1016" s="48"/>
      <c r="P1016" s="48"/>
    </row>
    <row r="1017" spans="1:16" x14ac:dyDescent="0.25">
      <c r="A1017" s="51">
        <v>17018</v>
      </c>
      <c r="B1017" s="48" t="s">
        <v>43</v>
      </c>
      <c r="C1017" s="48" t="s">
        <v>920</v>
      </c>
      <c r="D1017" s="48" t="s">
        <v>920</v>
      </c>
      <c r="E1017" s="51">
        <v>4</v>
      </c>
      <c r="F1017" s="48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/>
    </row>
    <row r="1018" spans="1:16" x14ac:dyDescent="0.25">
      <c r="A1018" s="49">
        <v>17019</v>
      </c>
      <c r="B1018" s="50" t="s">
        <v>43</v>
      </c>
      <c r="C1018" s="50" t="s">
        <v>932</v>
      </c>
      <c r="D1018" s="50" t="s">
        <v>34</v>
      </c>
      <c r="E1018" s="49">
        <v>4</v>
      </c>
      <c r="F1018" s="48"/>
      <c r="G1018" s="48"/>
      <c r="H1018" s="48"/>
      <c r="I1018" s="48"/>
      <c r="J1018" s="48"/>
      <c r="K1018" s="48"/>
      <c r="L1018" s="48"/>
      <c r="M1018" s="48"/>
      <c r="N1018" s="48"/>
      <c r="O1018" s="48"/>
      <c r="P1018" s="48"/>
    </row>
    <row r="1019" spans="1:16" x14ac:dyDescent="0.25">
      <c r="A1019" s="51">
        <v>17020</v>
      </c>
      <c r="B1019" s="48" t="s">
        <v>43</v>
      </c>
      <c r="C1019" s="48" t="s">
        <v>933</v>
      </c>
      <c r="D1019" s="48" t="s">
        <v>922</v>
      </c>
      <c r="E1019" s="51">
        <v>4</v>
      </c>
      <c r="F1019" s="48"/>
      <c r="G1019" s="48"/>
      <c r="H1019" s="48"/>
      <c r="I1019" s="48"/>
      <c r="J1019" s="48"/>
      <c r="K1019" s="48"/>
      <c r="L1019" s="48"/>
      <c r="M1019" s="48"/>
      <c r="N1019" s="48"/>
      <c r="O1019" s="48"/>
      <c r="P1019" s="48"/>
    </row>
    <row r="1020" spans="1:16" x14ac:dyDescent="0.25">
      <c r="A1020" s="49">
        <v>17021</v>
      </c>
      <c r="B1020" s="50" t="s">
        <v>43</v>
      </c>
      <c r="C1020" s="50" t="s">
        <v>934</v>
      </c>
      <c r="D1020" s="50" t="s">
        <v>928</v>
      </c>
      <c r="E1020" s="49">
        <v>4</v>
      </c>
      <c r="F1020" s="48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</row>
    <row r="1021" spans="1:16" x14ac:dyDescent="0.25">
      <c r="A1021" s="51">
        <v>17022</v>
      </c>
      <c r="B1021" s="48" t="s">
        <v>43</v>
      </c>
      <c r="C1021" s="48" t="s">
        <v>935</v>
      </c>
      <c r="D1021" s="48" t="s">
        <v>936</v>
      </c>
      <c r="E1021" s="51">
        <v>4</v>
      </c>
      <c r="F1021" s="48"/>
      <c r="G1021" s="48"/>
      <c r="H1021" s="48"/>
      <c r="I1021" s="48"/>
      <c r="J1021" s="48"/>
      <c r="K1021" s="48"/>
      <c r="L1021" s="48"/>
      <c r="M1021" s="48"/>
      <c r="N1021" s="48"/>
      <c r="O1021" s="48"/>
      <c r="P1021" s="48"/>
    </row>
    <row r="1022" spans="1:16" x14ac:dyDescent="0.25">
      <c r="A1022" s="49">
        <v>17023</v>
      </c>
      <c r="B1022" s="50" t="s">
        <v>43</v>
      </c>
      <c r="C1022" s="50" t="s">
        <v>937</v>
      </c>
      <c r="D1022" s="50" t="s">
        <v>920</v>
      </c>
      <c r="E1022" s="49">
        <v>4</v>
      </c>
      <c r="F1022" s="48"/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</row>
    <row r="1023" spans="1:16" x14ac:dyDescent="0.25">
      <c r="A1023" s="51">
        <v>17024</v>
      </c>
      <c r="B1023" s="48" t="s">
        <v>43</v>
      </c>
      <c r="C1023" s="48" t="s">
        <v>938</v>
      </c>
      <c r="D1023" s="48" t="s">
        <v>922</v>
      </c>
      <c r="E1023" s="51">
        <v>4</v>
      </c>
      <c r="F1023" s="48"/>
      <c r="G1023" s="48"/>
      <c r="H1023" s="48"/>
      <c r="I1023" s="48"/>
      <c r="J1023" s="48"/>
      <c r="K1023" s="48"/>
      <c r="L1023" s="48"/>
      <c r="M1023" s="48"/>
      <c r="N1023" s="48"/>
      <c r="O1023" s="48"/>
      <c r="P1023" s="48"/>
    </row>
    <row r="1024" spans="1:16" x14ac:dyDescent="0.25">
      <c r="A1024" s="49">
        <v>17025</v>
      </c>
      <c r="B1024" s="50" t="s">
        <v>43</v>
      </c>
      <c r="C1024" s="50" t="s">
        <v>939</v>
      </c>
      <c r="D1024" s="50" t="s">
        <v>913</v>
      </c>
      <c r="E1024" s="49">
        <v>4</v>
      </c>
      <c r="F1024" s="48"/>
      <c r="G1024" s="48"/>
      <c r="H1024" s="48"/>
      <c r="I1024" s="48"/>
      <c r="J1024" s="48"/>
      <c r="K1024" s="48"/>
      <c r="L1024" s="48"/>
      <c r="M1024" s="48"/>
      <c r="N1024" s="48"/>
      <c r="O1024" s="48"/>
      <c r="P1024" s="48"/>
    </row>
    <row r="1025" spans="1:16" x14ac:dyDescent="0.25">
      <c r="A1025" s="51">
        <v>17026</v>
      </c>
      <c r="B1025" s="48" t="s">
        <v>43</v>
      </c>
      <c r="C1025" s="48" t="s">
        <v>940</v>
      </c>
      <c r="D1025" s="48" t="s">
        <v>916</v>
      </c>
      <c r="E1025" s="51">
        <v>4</v>
      </c>
      <c r="F1025" s="48"/>
      <c r="G1025" s="48"/>
      <c r="H1025" s="48"/>
      <c r="I1025" s="48"/>
      <c r="J1025" s="48"/>
      <c r="K1025" s="48"/>
      <c r="L1025" s="48"/>
      <c r="M1025" s="48"/>
      <c r="N1025" s="48"/>
      <c r="O1025" s="48"/>
      <c r="P1025" s="48"/>
    </row>
    <row r="1026" spans="1:16" x14ac:dyDescent="0.25">
      <c r="A1026" s="49">
        <v>17027</v>
      </c>
      <c r="B1026" s="50" t="s">
        <v>47</v>
      </c>
      <c r="C1026" s="50" t="s">
        <v>941</v>
      </c>
      <c r="D1026" s="50" t="s">
        <v>913</v>
      </c>
      <c r="E1026" s="49">
        <v>4</v>
      </c>
      <c r="F1026" s="48"/>
      <c r="G1026" s="48"/>
      <c r="H1026" s="48"/>
      <c r="I1026" s="48"/>
      <c r="J1026" s="48"/>
      <c r="K1026" s="48"/>
      <c r="L1026" s="48"/>
      <c r="M1026" s="48"/>
      <c r="N1026" s="48"/>
      <c r="O1026" s="48"/>
      <c r="P1026" s="48"/>
    </row>
    <row r="1027" spans="1:16" x14ac:dyDescent="0.25">
      <c r="A1027" s="51">
        <v>17028</v>
      </c>
      <c r="B1027" s="48" t="s">
        <v>43</v>
      </c>
      <c r="C1027" s="48" t="s">
        <v>942</v>
      </c>
      <c r="D1027" s="48" t="s">
        <v>920</v>
      </c>
      <c r="E1027" s="51">
        <v>4</v>
      </c>
      <c r="F1027" s="48"/>
      <c r="G1027" s="48"/>
      <c r="H1027" s="48"/>
      <c r="I1027" s="48"/>
      <c r="J1027" s="48"/>
      <c r="K1027" s="48"/>
      <c r="L1027" s="48"/>
      <c r="M1027" s="48"/>
      <c r="N1027" s="48"/>
      <c r="O1027" s="48"/>
      <c r="P1027" s="48"/>
    </row>
    <row r="1028" spans="1:16" x14ac:dyDescent="0.25">
      <c r="A1028" s="49">
        <v>17029</v>
      </c>
      <c r="B1028" s="50" t="s">
        <v>43</v>
      </c>
      <c r="C1028" s="50" t="s">
        <v>943</v>
      </c>
      <c r="D1028" s="50" t="s">
        <v>918</v>
      </c>
      <c r="E1028" s="49">
        <v>6</v>
      </c>
      <c r="F1028" s="48"/>
      <c r="G1028" s="48"/>
      <c r="H1028" s="48"/>
      <c r="I1028" s="48"/>
      <c r="J1028" s="48"/>
      <c r="K1028" s="48"/>
      <c r="L1028" s="48"/>
      <c r="M1028" s="48"/>
      <c r="N1028" s="48"/>
      <c r="O1028" s="48"/>
      <c r="P1028" s="48"/>
    </row>
    <row r="1029" spans="1:16" x14ac:dyDescent="0.25">
      <c r="A1029" s="51">
        <v>17030</v>
      </c>
      <c r="B1029" s="48" t="s">
        <v>43</v>
      </c>
      <c r="C1029" s="48" t="s">
        <v>944</v>
      </c>
      <c r="D1029" s="48" t="s">
        <v>920</v>
      </c>
      <c r="E1029" s="51">
        <v>4</v>
      </c>
      <c r="F1029" s="48"/>
      <c r="G1029" s="48"/>
      <c r="H1029" s="48"/>
      <c r="I1029" s="48"/>
      <c r="J1029" s="48"/>
      <c r="K1029" s="48"/>
      <c r="L1029" s="48"/>
      <c r="M1029" s="48"/>
      <c r="N1029" s="48"/>
      <c r="O1029" s="48"/>
      <c r="P1029" s="48"/>
    </row>
    <row r="1030" spans="1:16" x14ac:dyDescent="0.25">
      <c r="A1030" s="49">
        <v>17032</v>
      </c>
      <c r="B1030" s="50" t="s">
        <v>43</v>
      </c>
      <c r="C1030" s="50" t="s">
        <v>945</v>
      </c>
      <c r="D1030" s="50" t="s">
        <v>920</v>
      </c>
      <c r="E1030" s="49">
        <v>4</v>
      </c>
      <c r="F1030" s="48"/>
      <c r="G1030" s="48"/>
      <c r="H1030" s="48"/>
      <c r="I1030" s="48"/>
      <c r="J1030" s="48"/>
      <c r="K1030" s="48"/>
      <c r="L1030" s="48"/>
      <c r="M1030" s="48"/>
      <c r="N1030" s="48"/>
      <c r="O1030" s="48"/>
      <c r="P1030" s="48"/>
    </row>
    <row r="1031" spans="1:16" x14ac:dyDescent="0.25">
      <c r="A1031" s="51">
        <v>17033</v>
      </c>
      <c r="B1031" s="48" t="s">
        <v>43</v>
      </c>
      <c r="C1031" s="48" t="s">
        <v>946</v>
      </c>
      <c r="D1031" s="48" t="s">
        <v>920</v>
      </c>
      <c r="E1031" s="51">
        <v>4</v>
      </c>
      <c r="F1031" s="48"/>
      <c r="G1031" s="48"/>
      <c r="H1031" s="48"/>
      <c r="I1031" s="48"/>
      <c r="J1031" s="48"/>
      <c r="K1031" s="48"/>
      <c r="L1031" s="48"/>
      <c r="M1031" s="48"/>
      <c r="N1031" s="48"/>
      <c r="O1031" s="48"/>
      <c r="P1031" s="48"/>
    </row>
    <row r="1032" spans="1:16" x14ac:dyDescent="0.25">
      <c r="A1032" s="49">
        <v>17034</v>
      </c>
      <c r="B1032" s="50" t="s">
        <v>43</v>
      </c>
      <c r="C1032" s="50" t="s">
        <v>947</v>
      </c>
      <c r="D1032" s="50" t="s">
        <v>920</v>
      </c>
      <c r="E1032" s="49">
        <v>4</v>
      </c>
      <c r="F1032" s="48"/>
      <c r="G1032" s="48"/>
      <c r="H1032" s="48"/>
      <c r="I1032" s="48"/>
      <c r="J1032" s="48"/>
      <c r="K1032" s="48"/>
      <c r="L1032" s="48"/>
      <c r="M1032" s="48"/>
      <c r="N1032" s="48"/>
      <c r="O1032" s="48"/>
      <c r="P1032" s="48"/>
    </row>
    <row r="1033" spans="1:16" x14ac:dyDescent="0.25">
      <c r="A1033" s="51">
        <v>17035</v>
      </c>
      <c r="B1033" s="48" t="s">
        <v>43</v>
      </c>
      <c r="C1033" s="48" t="s">
        <v>948</v>
      </c>
      <c r="D1033" s="48" t="s">
        <v>928</v>
      </c>
      <c r="E1033" s="51">
        <v>4</v>
      </c>
      <c r="F1033" s="48"/>
      <c r="G1033" s="48"/>
      <c r="H1033" s="48"/>
      <c r="I1033" s="48"/>
      <c r="J1033" s="48"/>
      <c r="K1033" s="48"/>
      <c r="L1033" s="48"/>
      <c r="M1033" s="48"/>
      <c r="N1033" s="48"/>
      <c r="O1033" s="48"/>
      <c r="P1033" s="48"/>
    </row>
    <row r="1034" spans="1:16" x14ac:dyDescent="0.25">
      <c r="A1034" s="49">
        <v>17036</v>
      </c>
      <c r="B1034" s="50" t="s">
        <v>43</v>
      </c>
      <c r="C1034" s="50" t="s">
        <v>949</v>
      </c>
      <c r="D1034" s="50" t="s">
        <v>920</v>
      </c>
      <c r="E1034" s="49">
        <v>4</v>
      </c>
      <c r="F1034" s="48"/>
      <c r="G1034" s="48"/>
      <c r="H1034" s="48"/>
      <c r="I1034" s="48"/>
      <c r="J1034" s="48"/>
      <c r="K1034" s="48"/>
      <c r="L1034" s="48"/>
      <c r="M1034" s="48"/>
      <c r="N1034" s="48"/>
      <c r="O1034" s="48"/>
      <c r="P1034" s="48"/>
    </row>
    <row r="1035" spans="1:16" x14ac:dyDescent="0.25">
      <c r="A1035" s="51">
        <v>17037</v>
      </c>
      <c r="B1035" s="48" t="s">
        <v>43</v>
      </c>
      <c r="C1035" s="48" t="s">
        <v>950</v>
      </c>
      <c r="D1035" s="48" t="s">
        <v>922</v>
      </c>
      <c r="E1035" s="51">
        <v>4</v>
      </c>
      <c r="F1035" s="48"/>
      <c r="G1035" s="48"/>
      <c r="H1035" s="48"/>
      <c r="I1035" s="48"/>
      <c r="J1035" s="48"/>
      <c r="K1035" s="48"/>
      <c r="L1035" s="48"/>
      <c r="M1035" s="48"/>
      <c r="N1035" s="48"/>
      <c r="O1035" s="48"/>
      <c r="P1035" s="48"/>
    </row>
    <row r="1036" spans="1:16" x14ac:dyDescent="0.25">
      <c r="A1036" s="49">
        <v>17038</v>
      </c>
      <c r="B1036" s="50" t="s">
        <v>43</v>
      </c>
      <c r="C1036" s="50" t="s">
        <v>951</v>
      </c>
      <c r="D1036" s="50" t="s">
        <v>916</v>
      </c>
      <c r="E1036" s="49">
        <v>4</v>
      </c>
      <c r="F1036" s="48"/>
      <c r="G1036" s="48"/>
      <c r="H1036" s="48"/>
      <c r="I1036" s="48"/>
      <c r="J1036" s="48"/>
      <c r="K1036" s="48"/>
      <c r="L1036" s="48"/>
      <c r="M1036" s="48"/>
      <c r="N1036" s="48"/>
      <c r="O1036" s="48"/>
      <c r="P1036" s="48"/>
    </row>
    <row r="1037" spans="1:16" x14ac:dyDescent="0.25">
      <c r="A1037" s="51">
        <v>17039</v>
      </c>
      <c r="B1037" s="48" t="s">
        <v>47</v>
      </c>
      <c r="C1037" s="48" t="s">
        <v>952</v>
      </c>
      <c r="D1037" s="48" t="s">
        <v>916</v>
      </c>
      <c r="E1037" s="51">
        <v>4</v>
      </c>
      <c r="F1037" s="48"/>
      <c r="G1037" s="48"/>
      <c r="H1037" s="48"/>
      <c r="I1037" s="48"/>
      <c r="J1037" s="48"/>
      <c r="K1037" s="48"/>
      <c r="L1037" s="48"/>
      <c r="M1037" s="48"/>
      <c r="N1037" s="48"/>
      <c r="O1037" s="48"/>
      <c r="P1037" s="48"/>
    </row>
    <row r="1038" spans="1:16" x14ac:dyDescent="0.25">
      <c r="A1038" s="49">
        <v>17040</v>
      </c>
      <c r="B1038" s="50" t="s">
        <v>43</v>
      </c>
      <c r="C1038" s="50" t="s">
        <v>953</v>
      </c>
      <c r="D1038" s="50" t="s">
        <v>922</v>
      </c>
      <c r="E1038" s="49">
        <v>4</v>
      </c>
      <c r="F1038" s="48"/>
      <c r="G1038" s="48"/>
      <c r="H1038" s="48"/>
      <c r="I1038" s="48"/>
      <c r="J1038" s="48"/>
      <c r="K1038" s="48"/>
      <c r="L1038" s="48"/>
      <c r="M1038" s="48"/>
      <c r="N1038" s="48"/>
      <c r="O1038" s="48"/>
      <c r="P1038" s="48"/>
    </row>
    <row r="1039" spans="1:16" x14ac:dyDescent="0.25">
      <c r="A1039" s="51">
        <v>17041</v>
      </c>
      <c r="B1039" s="48" t="s">
        <v>47</v>
      </c>
      <c r="C1039" s="48" t="s">
        <v>954</v>
      </c>
      <c r="D1039" s="48" t="s">
        <v>916</v>
      </c>
      <c r="E1039" s="51">
        <v>4</v>
      </c>
      <c r="F1039" s="48"/>
      <c r="G1039" s="48"/>
      <c r="H1039" s="48"/>
      <c r="I1039" s="48"/>
      <c r="J1039" s="48"/>
      <c r="K1039" s="48"/>
      <c r="L1039" s="48"/>
      <c r="M1039" s="48"/>
      <c r="N1039" s="48"/>
      <c r="O1039" s="48"/>
      <c r="P1039" s="48"/>
    </row>
    <row r="1040" spans="1:16" x14ac:dyDescent="0.25">
      <c r="A1040" s="49">
        <v>17042</v>
      </c>
      <c r="B1040" s="50" t="s">
        <v>43</v>
      </c>
      <c r="C1040" s="50" t="s">
        <v>916</v>
      </c>
      <c r="D1040" s="50" t="s">
        <v>916</v>
      </c>
      <c r="E1040" s="49">
        <v>4</v>
      </c>
      <c r="F1040" s="48"/>
      <c r="G1040" s="48"/>
      <c r="H1040" s="48"/>
      <c r="I1040" s="48"/>
      <c r="J1040" s="48"/>
      <c r="K1040" s="48"/>
      <c r="L1040" s="48"/>
      <c r="M1040" s="48"/>
      <c r="N1040" s="48"/>
      <c r="O1040" s="48"/>
      <c r="P1040" s="48"/>
    </row>
    <row r="1041" spans="1:16" x14ac:dyDescent="0.25">
      <c r="A1041" s="51">
        <v>17043</v>
      </c>
      <c r="B1041" s="48" t="s">
        <v>43</v>
      </c>
      <c r="C1041" s="48" t="s">
        <v>955</v>
      </c>
      <c r="D1041" s="48" t="s">
        <v>913</v>
      </c>
      <c r="E1041" s="51">
        <v>4</v>
      </c>
      <c r="F1041" s="48"/>
      <c r="G1041" s="48"/>
      <c r="H1041" s="48"/>
      <c r="I1041" s="48"/>
      <c r="J1041" s="48"/>
      <c r="K1041" s="48"/>
      <c r="L1041" s="48"/>
      <c r="M1041" s="48"/>
      <c r="N1041" s="48"/>
      <c r="O1041" s="48"/>
      <c r="P1041" s="48"/>
    </row>
    <row r="1042" spans="1:16" x14ac:dyDescent="0.25">
      <c r="A1042" s="49">
        <v>17044</v>
      </c>
      <c r="B1042" s="50" t="s">
        <v>43</v>
      </c>
      <c r="C1042" s="50" t="s">
        <v>956</v>
      </c>
      <c r="D1042" s="50" t="s">
        <v>918</v>
      </c>
      <c r="E1042" s="49">
        <v>6</v>
      </c>
      <c r="F1042" s="48"/>
      <c r="G1042" s="48"/>
      <c r="H1042" s="48"/>
      <c r="I1042" s="48"/>
      <c r="J1042" s="48"/>
      <c r="K1042" s="48"/>
      <c r="L1042" s="48"/>
      <c r="M1042" s="48"/>
      <c r="N1042" s="48"/>
      <c r="O1042" s="48"/>
      <c r="P1042" s="48"/>
    </row>
    <row r="1043" spans="1:16" x14ac:dyDescent="0.25">
      <c r="A1043" s="51">
        <v>17045</v>
      </c>
      <c r="B1043" s="48" t="s">
        <v>43</v>
      </c>
      <c r="C1043" s="48" t="s">
        <v>957</v>
      </c>
      <c r="D1043" s="48" t="s">
        <v>922</v>
      </c>
      <c r="E1043" s="51">
        <v>4</v>
      </c>
      <c r="F1043" s="48"/>
      <c r="G1043" s="48"/>
      <c r="H1043" s="48"/>
      <c r="I1043" s="48"/>
      <c r="J1043" s="48"/>
      <c r="K1043" s="48"/>
      <c r="L1043" s="48"/>
      <c r="M1043" s="48"/>
      <c r="N1043" s="48"/>
      <c r="O1043" s="48"/>
      <c r="P1043" s="48"/>
    </row>
    <row r="1044" spans="1:16" x14ac:dyDescent="0.25">
      <c r="A1044" s="49">
        <v>17046</v>
      </c>
      <c r="B1044" s="50" t="s">
        <v>43</v>
      </c>
      <c r="C1044" s="50" t="s">
        <v>916</v>
      </c>
      <c r="D1044" s="50" t="s">
        <v>916</v>
      </c>
      <c r="E1044" s="49">
        <v>4</v>
      </c>
      <c r="F1044" s="48"/>
      <c r="G1044" s="48"/>
      <c r="H1044" s="48"/>
      <c r="I1044" s="48"/>
      <c r="J1044" s="48"/>
      <c r="K1044" s="48"/>
      <c r="L1044" s="48"/>
      <c r="M1044" s="48"/>
      <c r="N1044" s="48"/>
      <c r="O1044" s="48"/>
      <c r="P1044" s="48"/>
    </row>
    <row r="1045" spans="1:16" x14ac:dyDescent="0.25">
      <c r="A1045" s="51">
        <v>17047</v>
      </c>
      <c r="B1045" s="48" t="s">
        <v>43</v>
      </c>
      <c r="C1045" s="48" t="s">
        <v>958</v>
      </c>
      <c r="D1045" s="48" t="s">
        <v>922</v>
      </c>
      <c r="E1045" s="51">
        <v>4</v>
      </c>
      <c r="F1045" s="48"/>
      <c r="G1045" s="48"/>
      <c r="H1045" s="48"/>
      <c r="I1045" s="48"/>
      <c r="J1045" s="48"/>
      <c r="K1045" s="48"/>
      <c r="L1045" s="48"/>
      <c r="M1045" s="48"/>
      <c r="N1045" s="48"/>
      <c r="O1045" s="48"/>
      <c r="P1045" s="48"/>
    </row>
    <row r="1046" spans="1:16" x14ac:dyDescent="0.25">
      <c r="A1046" s="49">
        <v>17048</v>
      </c>
      <c r="B1046" s="50" t="s">
        <v>43</v>
      </c>
      <c r="C1046" s="50" t="s">
        <v>959</v>
      </c>
      <c r="D1046" s="50" t="s">
        <v>920</v>
      </c>
      <c r="E1046" s="49">
        <v>4</v>
      </c>
      <c r="F1046" s="48"/>
      <c r="G1046" s="48"/>
      <c r="H1046" s="48"/>
      <c r="I1046" s="48"/>
      <c r="J1046" s="48"/>
      <c r="K1046" s="48"/>
      <c r="L1046" s="48"/>
      <c r="M1046" s="48"/>
      <c r="N1046" s="48"/>
      <c r="O1046" s="48"/>
      <c r="P1046" s="48"/>
    </row>
    <row r="1047" spans="1:16" x14ac:dyDescent="0.25">
      <c r="A1047" s="51">
        <v>17049</v>
      </c>
      <c r="B1047" s="48" t="s">
        <v>43</v>
      </c>
      <c r="C1047" s="48" t="s">
        <v>960</v>
      </c>
      <c r="D1047" s="48" t="s">
        <v>928</v>
      </c>
      <c r="E1047" s="51">
        <v>4</v>
      </c>
      <c r="F1047" s="48"/>
      <c r="G1047" s="48"/>
      <c r="H1047" s="48"/>
      <c r="I1047" s="48"/>
      <c r="J1047" s="48"/>
      <c r="K1047" s="48"/>
      <c r="L1047" s="48"/>
      <c r="M1047" s="48"/>
      <c r="N1047" s="48"/>
      <c r="O1047" s="48"/>
      <c r="P1047" s="48"/>
    </row>
    <row r="1048" spans="1:16" x14ac:dyDescent="0.25">
      <c r="A1048" s="49">
        <v>17050</v>
      </c>
      <c r="B1048" s="50" t="s">
        <v>43</v>
      </c>
      <c r="C1048" s="50" t="s">
        <v>961</v>
      </c>
      <c r="D1048" s="50" t="s">
        <v>913</v>
      </c>
      <c r="E1048" s="49">
        <v>4</v>
      </c>
      <c r="F1048" s="48"/>
      <c r="G1048" s="48"/>
      <c r="H1048" s="48"/>
      <c r="I1048" s="48"/>
      <c r="J1048" s="48"/>
      <c r="K1048" s="48"/>
      <c r="L1048" s="48"/>
      <c r="M1048" s="48"/>
      <c r="N1048" s="48"/>
      <c r="O1048" s="48"/>
      <c r="P1048" s="48"/>
    </row>
    <row r="1049" spans="1:16" x14ac:dyDescent="0.25">
      <c r="A1049" s="51">
        <v>17051</v>
      </c>
      <c r="B1049" s="48" t="s">
        <v>43</v>
      </c>
      <c r="C1049" s="48" t="s">
        <v>962</v>
      </c>
      <c r="D1049" s="48" t="s">
        <v>918</v>
      </c>
      <c r="E1049" s="51">
        <v>6</v>
      </c>
      <c r="F1049" s="48"/>
      <c r="G1049" s="48"/>
      <c r="H1049" s="48"/>
      <c r="I1049" s="48"/>
      <c r="J1049" s="48"/>
      <c r="K1049" s="48"/>
      <c r="L1049" s="48"/>
      <c r="M1049" s="48"/>
      <c r="N1049" s="48"/>
      <c r="O1049" s="48"/>
      <c r="P1049" s="48"/>
    </row>
    <row r="1050" spans="1:16" x14ac:dyDescent="0.25">
      <c r="A1050" s="49">
        <v>17052</v>
      </c>
      <c r="B1050" s="50" t="s">
        <v>43</v>
      </c>
      <c r="C1050" s="50" t="s">
        <v>963</v>
      </c>
      <c r="D1050" s="50" t="s">
        <v>732</v>
      </c>
      <c r="E1050" s="49">
        <v>6</v>
      </c>
      <c r="F1050" s="48"/>
      <c r="G1050" s="48"/>
      <c r="H1050" s="48"/>
      <c r="I1050" s="48"/>
      <c r="J1050" s="48"/>
      <c r="K1050" s="48"/>
      <c r="L1050" s="48"/>
      <c r="M1050" s="48"/>
      <c r="N1050" s="48"/>
      <c r="O1050" s="48"/>
      <c r="P1050" s="48"/>
    </row>
    <row r="1051" spans="1:16" x14ac:dyDescent="0.25">
      <c r="A1051" s="51">
        <v>17053</v>
      </c>
      <c r="B1051" s="48" t="s">
        <v>43</v>
      </c>
      <c r="C1051" s="48" t="s">
        <v>964</v>
      </c>
      <c r="D1051" s="48" t="s">
        <v>922</v>
      </c>
      <c r="E1051" s="51">
        <v>4</v>
      </c>
      <c r="F1051" s="48"/>
      <c r="G1051" s="48"/>
      <c r="H1051" s="48"/>
      <c r="I1051" s="48"/>
      <c r="J1051" s="48"/>
      <c r="K1051" s="48"/>
      <c r="L1051" s="48"/>
      <c r="M1051" s="48"/>
      <c r="N1051" s="48"/>
      <c r="O1051" s="48"/>
      <c r="P1051" s="48"/>
    </row>
    <row r="1052" spans="1:16" x14ac:dyDescent="0.25">
      <c r="A1052" s="49">
        <v>17054</v>
      </c>
      <c r="B1052" s="50" t="s">
        <v>47</v>
      </c>
      <c r="C1052" s="50" t="s">
        <v>965</v>
      </c>
      <c r="D1052" s="50" t="s">
        <v>918</v>
      </c>
      <c r="E1052" s="49">
        <v>6</v>
      </c>
      <c r="F1052" s="48"/>
      <c r="G1052" s="48"/>
      <c r="H1052" s="48"/>
      <c r="I1052" s="48"/>
      <c r="J1052" s="48"/>
      <c r="K1052" s="48"/>
      <c r="L1052" s="48"/>
      <c r="M1052" s="48"/>
      <c r="N1052" s="48"/>
      <c r="O1052" s="48"/>
      <c r="P1052" s="48"/>
    </row>
    <row r="1053" spans="1:16" x14ac:dyDescent="0.25">
      <c r="A1053" s="51">
        <v>17055</v>
      </c>
      <c r="B1053" s="48" t="s">
        <v>43</v>
      </c>
      <c r="C1053" s="48" t="s">
        <v>961</v>
      </c>
      <c r="D1053" s="48" t="s">
        <v>913</v>
      </c>
      <c r="E1053" s="51">
        <v>4</v>
      </c>
      <c r="F1053" s="48"/>
      <c r="G1053" s="48"/>
      <c r="H1053" s="48"/>
      <c r="I1053" s="48"/>
      <c r="J1053" s="48"/>
      <c r="K1053" s="48"/>
      <c r="L1053" s="48"/>
      <c r="M1053" s="48"/>
      <c r="N1053" s="48"/>
      <c r="O1053" s="48"/>
      <c r="P1053" s="48"/>
    </row>
    <row r="1054" spans="1:16" x14ac:dyDescent="0.25">
      <c r="A1054" s="49">
        <v>17056</v>
      </c>
      <c r="B1054" s="50" t="s">
        <v>47</v>
      </c>
      <c r="C1054" s="50" t="s">
        <v>966</v>
      </c>
      <c r="D1054" s="50" t="s">
        <v>928</v>
      </c>
      <c r="E1054" s="49">
        <v>4</v>
      </c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8"/>
    </row>
    <row r="1055" spans="1:16" x14ac:dyDescent="0.25">
      <c r="A1055" s="51">
        <v>17057</v>
      </c>
      <c r="B1055" s="48" t="s">
        <v>43</v>
      </c>
      <c r="C1055" s="48" t="s">
        <v>967</v>
      </c>
      <c r="D1055" s="48" t="s">
        <v>920</v>
      </c>
      <c r="E1055" s="51">
        <v>4</v>
      </c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8"/>
    </row>
    <row r="1056" spans="1:16" x14ac:dyDescent="0.25">
      <c r="A1056" s="49">
        <v>17058</v>
      </c>
      <c r="B1056" s="50" t="s">
        <v>43</v>
      </c>
      <c r="C1056" s="50" t="s">
        <v>918</v>
      </c>
      <c r="D1056" s="50" t="s">
        <v>928</v>
      </c>
      <c r="E1056" s="49">
        <v>4</v>
      </c>
      <c r="F1056" s="48"/>
      <c r="G1056" s="48"/>
      <c r="H1056" s="48"/>
      <c r="I1056" s="48"/>
      <c r="J1056" s="48"/>
      <c r="K1056" s="48"/>
      <c r="L1056" s="48"/>
      <c r="M1056" s="48"/>
      <c r="N1056" s="48"/>
      <c r="O1056" s="48"/>
      <c r="P1056" s="48"/>
    </row>
    <row r="1057" spans="1:16" x14ac:dyDescent="0.25">
      <c r="A1057" s="51">
        <v>17059</v>
      </c>
      <c r="B1057" s="48" t="s">
        <v>43</v>
      </c>
      <c r="C1057" s="48" t="s">
        <v>968</v>
      </c>
      <c r="D1057" s="48" t="s">
        <v>928</v>
      </c>
      <c r="E1057" s="51">
        <v>4</v>
      </c>
      <c r="F1057" s="48"/>
      <c r="G1057" s="48"/>
      <c r="H1057" s="48"/>
      <c r="I1057" s="48"/>
      <c r="J1057" s="48"/>
      <c r="K1057" s="48"/>
      <c r="L1057" s="48"/>
      <c r="M1057" s="48"/>
      <c r="N1057" s="48"/>
      <c r="O1057" s="48"/>
      <c r="P1057" s="48"/>
    </row>
    <row r="1058" spans="1:16" x14ac:dyDescent="0.25">
      <c r="A1058" s="49">
        <v>17060</v>
      </c>
      <c r="B1058" s="50" t="s">
        <v>43</v>
      </c>
      <c r="C1058" s="50" t="s">
        <v>969</v>
      </c>
      <c r="D1058" s="50" t="s">
        <v>732</v>
      </c>
      <c r="E1058" s="49">
        <v>6</v>
      </c>
      <c r="F1058" s="48"/>
      <c r="G1058" s="48"/>
      <c r="H1058" s="48"/>
      <c r="I1058" s="48"/>
      <c r="J1058" s="48"/>
      <c r="K1058" s="48"/>
      <c r="L1058" s="48"/>
      <c r="M1058" s="48"/>
      <c r="N1058" s="48"/>
      <c r="O1058" s="48"/>
      <c r="P1058" s="48"/>
    </row>
    <row r="1059" spans="1:16" x14ac:dyDescent="0.25">
      <c r="A1059" s="51">
        <v>17061</v>
      </c>
      <c r="B1059" s="48" t="s">
        <v>43</v>
      </c>
      <c r="C1059" s="48" t="s">
        <v>970</v>
      </c>
      <c r="D1059" s="48" t="s">
        <v>920</v>
      </c>
      <c r="E1059" s="51">
        <v>4</v>
      </c>
      <c r="F1059" s="48"/>
      <c r="G1059" s="48"/>
      <c r="H1059" s="48"/>
      <c r="I1059" s="48"/>
      <c r="J1059" s="48"/>
      <c r="K1059" s="48"/>
      <c r="L1059" s="48"/>
      <c r="M1059" s="48"/>
      <c r="N1059" s="48"/>
      <c r="O1059" s="48"/>
      <c r="P1059" s="48"/>
    </row>
    <row r="1060" spans="1:16" x14ac:dyDescent="0.25">
      <c r="A1060" s="49">
        <v>17062</v>
      </c>
      <c r="B1060" s="50" t="s">
        <v>43</v>
      </c>
      <c r="C1060" s="50" t="s">
        <v>971</v>
      </c>
      <c r="D1060" s="50" t="s">
        <v>922</v>
      </c>
      <c r="E1060" s="49">
        <v>4</v>
      </c>
      <c r="F1060" s="48"/>
      <c r="G1060" s="48"/>
      <c r="H1060" s="48"/>
      <c r="I1060" s="48"/>
      <c r="J1060" s="48"/>
      <c r="K1060" s="48"/>
      <c r="L1060" s="48"/>
      <c r="M1060" s="48"/>
      <c r="N1060" s="48"/>
      <c r="O1060" s="48"/>
      <c r="P1060" s="48"/>
    </row>
    <row r="1061" spans="1:16" x14ac:dyDescent="0.25">
      <c r="A1061" s="51">
        <v>17063</v>
      </c>
      <c r="B1061" s="48" t="s">
        <v>43</v>
      </c>
      <c r="C1061" s="48" t="s">
        <v>972</v>
      </c>
      <c r="D1061" s="48" t="s">
        <v>918</v>
      </c>
      <c r="E1061" s="51">
        <v>6</v>
      </c>
      <c r="F1061" s="48"/>
      <c r="G1061" s="48"/>
      <c r="H1061" s="48"/>
      <c r="I1061" s="48"/>
      <c r="J1061" s="48"/>
      <c r="K1061" s="48"/>
      <c r="L1061" s="48"/>
      <c r="M1061" s="48"/>
      <c r="N1061" s="48"/>
      <c r="O1061" s="48"/>
      <c r="P1061" s="48"/>
    </row>
    <row r="1062" spans="1:16" x14ac:dyDescent="0.25">
      <c r="A1062" s="49">
        <v>17064</v>
      </c>
      <c r="B1062" s="50" t="s">
        <v>47</v>
      </c>
      <c r="C1062" s="50" t="s">
        <v>973</v>
      </c>
      <c r="D1062" s="50" t="s">
        <v>916</v>
      </c>
      <c r="E1062" s="49">
        <v>4</v>
      </c>
      <c r="F1062" s="48"/>
      <c r="G1062" s="48"/>
      <c r="H1062" s="48"/>
      <c r="I1062" s="48"/>
      <c r="J1062" s="48"/>
      <c r="K1062" s="48"/>
      <c r="L1062" s="48"/>
      <c r="M1062" s="48"/>
      <c r="N1062" s="48"/>
      <c r="O1062" s="48"/>
      <c r="P1062" s="48"/>
    </row>
    <row r="1063" spans="1:16" x14ac:dyDescent="0.25">
      <c r="A1063" s="51">
        <v>17065</v>
      </c>
      <c r="B1063" s="48" t="s">
        <v>43</v>
      </c>
      <c r="C1063" s="48" t="s">
        <v>974</v>
      </c>
      <c r="D1063" s="48" t="s">
        <v>913</v>
      </c>
      <c r="E1063" s="51">
        <v>4</v>
      </c>
      <c r="F1063" s="48"/>
      <c r="G1063" s="48"/>
      <c r="H1063" s="48"/>
      <c r="I1063" s="48"/>
      <c r="J1063" s="48"/>
      <c r="K1063" s="48"/>
      <c r="L1063" s="48"/>
      <c r="M1063" s="48"/>
      <c r="N1063" s="48"/>
      <c r="O1063" s="48"/>
      <c r="P1063" s="48"/>
    </row>
    <row r="1064" spans="1:16" x14ac:dyDescent="0.25">
      <c r="A1064" s="49">
        <v>17066</v>
      </c>
      <c r="B1064" s="50" t="s">
        <v>43</v>
      </c>
      <c r="C1064" s="50" t="s">
        <v>975</v>
      </c>
      <c r="D1064" s="50" t="s">
        <v>732</v>
      </c>
      <c r="E1064" s="49">
        <v>6</v>
      </c>
      <c r="F1064" s="48"/>
      <c r="G1064" s="48"/>
      <c r="H1064" s="48"/>
      <c r="I1064" s="48"/>
      <c r="J1064" s="48"/>
      <c r="K1064" s="48"/>
      <c r="L1064" s="48"/>
      <c r="M1064" s="48"/>
      <c r="N1064" s="48"/>
      <c r="O1064" s="48"/>
      <c r="P1064" s="48"/>
    </row>
    <row r="1065" spans="1:16" x14ac:dyDescent="0.25">
      <c r="A1065" s="51">
        <v>17067</v>
      </c>
      <c r="B1065" s="48" t="s">
        <v>43</v>
      </c>
      <c r="C1065" s="48" t="s">
        <v>976</v>
      </c>
      <c r="D1065" s="48" t="s">
        <v>916</v>
      </c>
      <c r="E1065" s="51">
        <v>4</v>
      </c>
      <c r="F1065" s="48"/>
      <c r="G1065" s="48"/>
      <c r="H1065" s="48"/>
      <c r="I1065" s="48"/>
      <c r="J1065" s="48"/>
      <c r="K1065" s="48"/>
      <c r="L1065" s="48"/>
      <c r="M1065" s="48"/>
      <c r="N1065" s="48"/>
      <c r="O1065" s="48"/>
      <c r="P1065" s="48"/>
    </row>
    <row r="1066" spans="1:16" x14ac:dyDescent="0.25">
      <c r="A1066" s="49">
        <v>17068</v>
      </c>
      <c r="B1066" s="50" t="s">
        <v>43</v>
      </c>
      <c r="C1066" s="50" t="s">
        <v>977</v>
      </c>
      <c r="D1066" s="50" t="s">
        <v>922</v>
      </c>
      <c r="E1066" s="49">
        <v>4</v>
      </c>
      <c r="F1066" s="48"/>
      <c r="G1066" s="48"/>
      <c r="H1066" s="48"/>
      <c r="I1066" s="48"/>
      <c r="J1066" s="48"/>
      <c r="K1066" s="48"/>
      <c r="L1066" s="48"/>
      <c r="M1066" s="48"/>
      <c r="N1066" s="48"/>
      <c r="O1066" s="48"/>
      <c r="P1066" s="48"/>
    </row>
    <row r="1067" spans="1:16" x14ac:dyDescent="0.25">
      <c r="A1067" s="51">
        <v>17069</v>
      </c>
      <c r="B1067" s="48" t="s">
        <v>47</v>
      </c>
      <c r="C1067" s="48" t="s">
        <v>978</v>
      </c>
      <c r="D1067" s="48" t="s">
        <v>922</v>
      </c>
      <c r="E1067" s="51">
        <v>4</v>
      </c>
      <c r="F1067" s="48"/>
      <c r="G1067" s="48"/>
      <c r="H1067" s="48"/>
      <c r="I1067" s="48"/>
      <c r="J1067" s="48"/>
      <c r="K1067" s="48"/>
      <c r="L1067" s="48"/>
      <c r="M1067" s="48"/>
      <c r="N1067" s="48"/>
      <c r="O1067" s="48"/>
      <c r="P1067" s="48"/>
    </row>
    <row r="1068" spans="1:16" x14ac:dyDescent="0.25">
      <c r="A1068" s="49">
        <v>17070</v>
      </c>
      <c r="B1068" s="50" t="s">
        <v>43</v>
      </c>
      <c r="C1068" s="50" t="s">
        <v>979</v>
      </c>
      <c r="D1068" s="50" t="s">
        <v>34</v>
      </c>
      <c r="E1068" s="49">
        <v>4</v>
      </c>
      <c r="F1068" s="48"/>
      <c r="G1068" s="48"/>
      <c r="H1068" s="48"/>
      <c r="I1068" s="48"/>
      <c r="J1068" s="48"/>
      <c r="K1068" s="48"/>
      <c r="L1068" s="48"/>
      <c r="M1068" s="48"/>
      <c r="N1068" s="48"/>
      <c r="O1068" s="48"/>
      <c r="P1068" s="48"/>
    </row>
    <row r="1069" spans="1:16" x14ac:dyDescent="0.25">
      <c r="A1069" s="51">
        <v>17071</v>
      </c>
      <c r="B1069" s="48" t="s">
        <v>43</v>
      </c>
      <c r="C1069" s="48" t="s">
        <v>980</v>
      </c>
      <c r="D1069" s="48" t="s">
        <v>922</v>
      </c>
      <c r="E1069" s="51">
        <v>4</v>
      </c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/>
    </row>
    <row r="1070" spans="1:16" x14ac:dyDescent="0.25">
      <c r="A1070" s="49">
        <v>17072</v>
      </c>
      <c r="B1070" s="50" t="s">
        <v>47</v>
      </c>
      <c r="C1070" s="50" t="s">
        <v>981</v>
      </c>
      <c r="D1070" s="50" t="s">
        <v>913</v>
      </c>
      <c r="E1070" s="49">
        <v>4</v>
      </c>
      <c r="F1070" s="48"/>
      <c r="G1070" s="48"/>
      <c r="H1070" s="48"/>
      <c r="I1070" s="48"/>
      <c r="J1070" s="48"/>
      <c r="K1070" s="48"/>
      <c r="L1070" s="48"/>
      <c r="M1070" s="48"/>
      <c r="N1070" s="48"/>
      <c r="O1070" s="48"/>
      <c r="P1070" s="48"/>
    </row>
    <row r="1071" spans="1:16" x14ac:dyDescent="0.25">
      <c r="A1071" s="51">
        <v>17073</v>
      </c>
      <c r="B1071" s="48" t="s">
        <v>43</v>
      </c>
      <c r="C1071" s="48" t="s">
        <v>982</v>
      </c>
      <c r="D1071" s="48" t="s">
        <v>916</v>
      </c>
      <c r="E1071" s="51">
        <v>4</v>
      </c>
      <c r="F1071" s="48"/>
      <c r="G1071" s="48"/>
      <c r="H1071" s="48"/>
      <c r="I1071" s="48"/>
      <c r="J1071" s="48"/>
      <c r="K1071" s="48"/>
      <c r="L1071" s="48"/>
      <c r="M1071" s="48"/>
      <c r="N1071" s="48"/>
      <c r="O1071" s="48"/>
      <c r="P1071" s="48"/>
    </row>
    <row r="1072" spans="1:16" x14ac:dyDescent="0.25">
      <c r="A1072" s="49">
        <v>17074</v>
      </c>
      <c r="B1072" s="50" t="s">
        <v>43</v>
      </c>
      <c r="C1072" s="50" t="s">
        <v>983</v>
      </c>
      <c r="D1072" s="50" t="s">
        <v>922</v>
      </c>
      <c r="E1072" s="49">
        <v>4</v>
      </c>
      <c r="F1072" s="48"/>
      <c r="G1072" s="48"/>
      <c r="H1072" s="48"/>
      <c r="I1072" s="48"/>
      <c r="J1072" s="48"/>
      <c r="K1072" s="48"/>
      <c r="L1072" s="48"/>
      <c r="M1072" s="48"/>
      <c r="N1072" s="48"/>
      <c r="O1072" s="48"/>
      <c r="P1072" s="48"/>
    </row>
    <row r="1073" spans="1:16" x14ac:dyDescent="0.25">
      <c r="A1073" s="51">
        <v>17075</v>
      </c>
      <c r="B1073" s="48" t="s">
        <v>47</v>
      </c>
      <c r="C1073" s="48" t="s">
        <v>984</v>
      </c>
      <c r="D1073" s="48" t="s">
        <v>918</v>
      </c>
      <c r="E1073" s="51">
        <v>6</v>
      </c>
      <c r="F1073" s="48"/>
      <c r="G1073" s="48"/>
      <c r="H1073" s="48"/>
      <c r="I1073" s="48"/>
      <c r="J1073" s="48"/>
      <c r="K1073" s="48"/>
      <c r="L1073" s="48"/>
      <c r="M1073" s="48"/>
      <c r="N1073" s="48"/>
      <c r="O1073" s="48"/>
      <c r="P1073" s="48"/>
    </row>
    <row r="1074" spans="1:16" x14ac:dyDescent="0.25">
      <c r="A1074" s="49">
        <v>17076</v>
      </c>
      <c r="B1074" s="50" t="s">
        <v>43</v>
      </c>
      <c r="C1074" s="50" t="s">
        <v>985</v>
      </c>
      <c r="D1074" s="50" t="s">
        <v>928</v>
      </c>
      <c r="E1074" s="49">
        <v>4</v>
      </c>
      <c r="F1074" s="48"/>
      <c r="G1074" s="48"/>
      <c r="H1074" s="48"/>
      <c r="I1074" s="48"/>
      <c r="J1074" s="48"/>
      <c r="K1074" s="48"/>
      <c r="L1074" s="48"/>
      <c r="M1074" s="48"/>
      <c r="N1074" s="48"/>
      <c r="O1074" s="48"/>
      <c r="P1074" s="48"/>
    </row>
    <row r="1075" spans="1:16" x14ac:dyDescent="0.25">
      <c r="A1075" s="51">
        <v>17077</v>
      </c>
      <c r="B1075" s="48" t="s">
        <v>47</v>
      </c>
      <c r="C1075" s="48" t="s">
        <v>986</v>
      </c>
      <c r="D1075" s="48" t="s">
        <v>916</v>
      </c>
      <c r="E1075" s="51">
        <v>4</v>
      </c>
      <c r="F1075" s="48"/>
      <c r="G1075" s="48"/>
      <c r="H1075" s="48"/>
      <c r="I1075" s="48"/>
      <c r="J1075" s="48"/>
      <c r="K1075" s="48"/>
      <c r="L1075" s="48"/>
      <c r="M1075" s="48"/>
      <c r="N1075" s="48"/>
      <c r="O1075" s="48"/>
      <c r="P1075" s="48"/>
    </row>
    <row r="1076" spans="1:16" x14ac:dyDescent="0.25">
      <c r="A1076" s="49">
        <v>17078</v>
      </c>
      <c r="B1076" s="50" t="s">
        <v>43</v>
      </c>
      <c r="C1076" s="50" t="s">
        <v>987</v>
      </c>
      <c r="D1076" s="50" t="s">
        <v>916</v>
      </c>
      <c r="E1076" s="49">
        <v>4</v>
      </c>
      <c r="F1076" s="48"/>
      <c r="G1076" s="48"/>
      <c r="H1076" s="48"/>
      <c r="I1076" s="48"/>
      <c r="J1076" s="48"/>
      <c r="K1076" s="48"/>
      <c r="L1076" s="48"/>
      <c r="M1076" s="48"/>
      <c r="N1076" s="48"/>
      <c r="O1076" s="48"/>
      <c r="P1076" s="48"/>
    </row>
    <row r="1077" spans="1:16" x14ac:dyDescent="0.25">
      <c r="A1077" s="51">
        <v>17080</v>
      </c>
      <c r="B1077" s="48" t="s">
        <v>43</v>
      </c>
      <c r="C1077" s="48" t="s">
        <v>988</v>
      </c>
      <c r="D1077" s="48" t="s">
        <v>920</v>
      </c>
      <c r="E1077" s="51">
        <v>4</v>
      </c>
      <c r="F1077" s="48"/>
      <c r="G1077" s="48"/>
      <c r="H1077" s="48"/>
      <c r="I1077" s="48"/>
      <c r="J1077" s="48"/>
      <c r="K1077" s="48"/>
      <c r="L1077" s="48"/>
      <c r="M1077" s="48"/>
      <c r="N1077" s="48"/>
      <c r="O1077" s="48"/>
      <c r="P1077" s="48"/>
    </row>
    <row r="1078" spans="1:16" x14ac:dyDescent="0.25">
      <c r="A1078" s="49">
        <v>17081</v>
      </c>
      <c r="B1078" s="50" t="s">
        <v>47</v>
      </c>
      <c r="C1078" s="50" t="s">
        <v>989</v>
      </c>
      <c r="D1078" s="50" t="s">
        <v>913</v>
      </c>
      <c r="E1078" s="49">
        <v>4</v>
      </c>
      <c r="F1078" s="48"/>
      <c r="G1078" s="48"/>
      <c r="H1078" s="48"/>
      <c r="I1078" s="48"/>
      <c r="J1078" s="48"/>
      <c r="K1078" s="48"/>
      <c r="L1078" s="48"/>
      <c r="M1078" s="48"/>
      <c r="N1078" s="48"/>
      <c r="O1078" s="48"/>
      <c r="P1078" s="48"/>
    </row>
    <row r="1079" spans="1:16" x14ac:dyDescent="0.25">
      <c r="A1079" s="51">
        <v>17082</v>
      </c>
      <c r="B1079" s="48" t="s">
        <v>43</v>
      </c>
      <c r="C1079" s="48" t="s">
        <v>990</v>
      </c>
      <c r="D1079" s="48" t="s">
        <v>928</v>
      </c>
      <c r="E1079" s="51">
        <v>4</v>
      </c>
      <c r="F1079" s="48"/>
      <c r="G1079" s="48"/>
      <c r="H1079" s="48"/>
      <c r="I1079" s="48"/>
      <c r="J1079" s="48"/>
      <c r="K1079" s="48"/>
      <c r="L1079" s="48"/>
      <c r="M1079" s="48"/>
      <c r="N1079" s="48"/>
      <c r="O1079" s="48"/>
      <c r="P1079" s="48"/>
    </row>
    <row r="1080" spans="1:16" x14ac:dyDescent="0.25">
      <c r="A1080" s="49">
        <v>17083</v>
      </c>
      <c r="B1080" s="50" t="s">
        <v>47</v>
      </c>
      <c r="C1080" s="50" t="s">
        <v>991</v>
      </c>
      <c r="D1080" s="50" t="s">
        <v>916</v>
      </c>
      <c r="E1080" s="49">
        <v>4</v>
      </c>
      <c r="F1080" s="48"/>
      <c r="G1080" s="48"/>
      <c r="H1080" s="48"/>
      <c r="I1080" s="48"/>
      <c r="J1080" s="48"/>
      <c r="K1080" s="48"/>
      <c r="L1080" s="48"/>
      <c r="M1080" s="48"/>
      <c r="N1080" s="48"/>
      <c r="O1080" s="48"/>
      <c r="P1080" s="48"/>
    </row>
    <row r="1081" spans="1:16" x14ac:dyDescent="0.25">
      <c r="A1081" s="51">
        <v>17084</v>
      </c>
      <c r="B1081" s="48" t="s">
        <v>43</v>
      </c>
      <c r="C1081" s="48" t="s">
        <v>992</v>
      </c>
      <c r="D1081" s="48" t="s">
        <v>918</v>
      </c>
      <c r="E1081" s="51">
        <v>6</v>
      </c>
      <c r="F1081" s="48"/>
      <c r="G1081" s="48"/>
      <c r="H1081" s="48"/>
      <c r="I1081" s="48"/>
      <c r="J1081" s="48"/>
      <c r="K1081" s="48"/>
      <c r="L1081" s="48"/>
      <c r="M1081" s="48"/>
      <c r="N1081" s="48"/>
      <c r="O1081" s="48"/>
      <c r="P1081" s="48"/>
    </row>
    <row r="1082" spans="1:16" x14ac:dyDescent="0.25">
      <c r="A1082" s="49">
        <v>17085</v>
      </c>
      <c r="B1082" s="50" t="s">
        <v>47</v>
      </c>
      <c r="C1082" s="50" t="s">
        <v>993</v>
      </c>
      <c r="D1082" s="50" t="s">
        <v>916</v>
      </c>
      <c r="E1082" s="49">
        <v>4</v>
      </c>
      <c r="F1082" s="48"/>
      <c r="G1082" s="48"/>
      <c r="H1082" s="48"/>
      <c r="I1082" s="48"/>
      <c r="J1082" s="48"/>
      <c r="K1082" s="48"/>
      <c r="L1082" s="48"/>
      <c r="M1082" s="48"/>
      <c r="N1082" s="48"/>
      <c r="O1082" s="48"/>
      <c r="P1082" s="48"/>
    </row>
    <row r="1083" spans="1:16" x14ac:dyDescent="0.25">
      <c r="A1083" s="51">
        <v>17086</v>
      </c>
      <c r="B1083" s="48" t="s">
        <v>43</v>
      </c>
      <c r="C1083" s="48" t="s">
        <v>994</v>
      </c>
      <c r="D1083" s="48" t="s">
        <v>995</v>
      </c>
      <c r="E1083" s="51">
        <v>3</v>
      </c>
      <c r="F1083" s="48"/>
      <c r="G1083" s="48"/>
      <c r="H1083" s="48"/>
      <c r="I1083" s="48"/>
      <c r="J1083" s="48"/>
      <c r="K1083" s="48"/>
      <c r="L1083" s="48"/>
      <c r="M1083" s="48"/>
      <c r="N1083" s="48"/>
      <c r="O1083" s="48"/>
      <c r="P1083" s="48"/>
    </row>
    <row r="1084" spans="1:16" x14ac:dyDescent="0.25">
      <c r="A1084" s="49">
        <v>17087</v>
      </c>
      <c r="B1084" s="50" t="s">
        <v>43</v>
      </c>
      <c r="C1084" s="50" t="s">
        <v>996</v>
      </c>
      <c r="D1084" s="50" t="s">
        <v>997</v>
      </c>
      <c r="E1084" s="49">
        <v>2</v>
      </c>
      <c r="F1084" s="48"/>
      <c r="G1084" s="48"/>
      <c r="H1084" s="48"/>
      <c r="I1084" s="48"/>
      <c r="J1084" s="48"/>
      <c r="K1084" s="48"/>
      <c r="L1084" s="48"/>
      <c r="M1084" s="48"/>
      <c r="N1084" s="48"/>
      <c r="O1084" s="48"/>
      <c r="P1084" s="48"/>
    </row>
    <row r="1085" spans="1:16" x14ac:dyDescent="0.25">
      <c r="A1085" s="51">
        <v>17088</v>
      </c>
      <c r="B1085" s="48" t="s">
        <v>47</v>
      </c>
      <c r="C1085" s="48" t="s">
        <v>998</v>
      </c>
      <c r="D1085" s="48" t="s">
        <v>916</v>
      </c>
      <c r="E1085" s="51">
        <v>4</v>
      </c>
      <c r="F1085" s="48"/>
      <c r="G1085" s="48"/>
      <c r="H1085" s="48"/>
      <c r="I1085" s="48"/>
      <c r="J1085" s="48"/>
      <c r="K1085" s="48"/>
      <c r="L1085" s="48"/>
      <c r="M1085" s="48"/>
      <c r="N1085" s="48"/>
      <c r="O1085" s="48"/>
      <c r="P1085" s="48"/>
    </row>
    <row r="1086" spans="1:16" x14ac:dyDescent="0.25">
      <c r="A1086" s="49">
        <v>17089</v>
      </c>
      <c r="B1086" s="50" t="s">
        <v>105</v>
      </c>
      <c r="C1086" s="50" t="s">
        <v>912</v>
      </c>
      <c r="D1086" s="50" t="s">
        <v>913</v>
      </c>
      <c r="E1086" s="49">
        <v>4</v>
      </c>
      <c r="F1086" s="48"/>
      <c r="G1086" s="48"/>
      <c r="H1086" s="48"/>
      <c r="I1086" s="48"/>
      <c r="J1086" s="48"/>
      <c r="K1086" s="48"/>
      <c r="L1086" s="48"/>
      <c r="M1086" s="48"/>
      <c r="N1086" s="48"/>
      <c r="O1086" s="48"/>
      <c r="P1086" s="48"/>
    </row>
    <row r="1087" spans="1:16" x14ac:dyDescent="0.25">
      <c r="A1087" s="51">
        <v>17090</v>
      </c>
      <c r="B1087" s="48" t="s">
        <v>43</v>
      </c>
      <c r="C1087" s="48" t="s">
        <v>999</v>
      </c>
      <c r="D1087" s="48" t="s">
        <v>922</v>
      </c>
      <c r="E1087" s="51">
        <v>4</v>
      </c>
      <c r="F1087" s="48"/>
      <c r="G1087" s="48"/>
      <c r="H1087" s="48"/>
      <c r="I1087" s="48"/>
      <c r="J1087" s="48"/>
      <c r="K1087" s="48"/>
      <c r="L1087" s="48"/>
      <c r="M1087" s="48"/>
      <c r="N1087" s="48"/>
      <c r="O1087" s="48"/>
      <c r="P1087" s="48"/>
    </row>
    <row r="1088" spans="1:16" x14ac:dyDescent="0.25">
      <c r="A1088" s="49">
        <v>17093</v>
      </c>
      <c r="B1088" s="50" t="s">
        <v>47</v>
      </c>
      <c r="C1088" s="50" t="s">
        <v>1000</v>
      </c>
      <c r="D1088" s="50" t="s">
        <v>913</v>
      </c>
      <c r="E1088" s="49">
        <v>4</v>
      </c>
      <c r="F1088" s="48"/>
      <c r="G1088" s="48"/>
      <c r="H1088" s="48"/>
      <c r="I1088" s="48"/>
      <c r="J1088" s="48"/>
      <c r="K1088" s="48"/>
      <c r="L1088" s="48"/>
      <c r="M1088" s="48"/>
      <c r="N1088" s="48"/>
      <c r="O1088" s="48"/>
      <c r="P1088" s="48"/>
    </row>
    <row r="1089" spans="1:16" x14ac:dyDescent="0.25">
      <c r="A1089" s="51">
        <v>17094</v>
      </c>
      <c r="B1089" s="48" t="s">
        <v>43</v>
      </c>
      <c r="C1089" s="48" t="s">
        <v>1001</v>
      </c>
      <c r="D1089" s="48" t="s">
        <v>928</v>
      </c>
      <c r="E1089" s="51">
        <v>4</v>
      </c>
      <c r="F1089" s="48"/>
      <c r="G1089" s="48"/>
      <c r="H1089" s="48"/>
      <c r="I1089" s="48"/>
      <c r="J1089" s="48"/>
      <c r="K1089" s="48"/>
      <c r="L1089" s="48"/>
      <c r="M1089" s="48"/>
      <c r="N1089" s="48"/>
      <c r="O1089" s="48"/>
      <c r="P1089" s="48"/>
    </row>
    <row r="1090" spans="1:16" x14ac:dyDescent="0.25">
      <c r="A1090" s="49">
        <v>17097</v>
      </c>
      <c r="B1090" s="50" t="s">
        <v>43</v>
      </c>
      <c r="C1090" s="50" t="s">
        <v>1002</v>
      </c>
      <c r="D1090" s="50" t="s">
        <v>920</v>
      </c>
      <c r="E1090" s="49">
        <v>4</v>
      </c>
      <c r="F1090" s="48"/>
      <c r="G1090" s="48"/>
      <c r="H1090" s="48"/>
      <c r="I1090" s="48"/>
      <c r="J1090" s="48"/>
      <c r="K1090" s="48"/>
      <c r="L1090" s="48"/>
      <c r="M1090" s="48"/>
      <c r="N1090" s="48"/>
      <c r="O1090" s="48"/>
      <c r="P1090" s="48"/>
    </row>
    <row r="1091" spans="1:16" x14ac:dyDescent="0.25">
      <c r="A1091" s="51">
        <v>17098</v>
      </c>
      <c r="B1091" s="48" t="s">
        <v>43</v>
      </c>
      <c r="C1091" s="48" t="s">
        <v>1003</v>
      </c>
      <c r="D1091" s="48" t="s">
        <v>920</v>
      </c>
      <c r="E1091" s="51">
        <v>4</v>
      </c>
      <c r="F1091" s="48"/>
      <c r="G1091" s="48"/>
      <c r="H1091" s="48"/>
      <c r="I1091" s="48"/>
      <c r="J1091" s="48"/>
      <c r="K1091" s="48"/>
      <c r="L1091" s="48"/>
      <c r="M1091" s="48"/>
      <c r="N1091" s="48"/>
      <c r="O1091" s="48"/>
      <c r="P1091" s="48"/>
    </row>
    <row r="1092" spans="1:16" x14ac:dyDescent="0.25">
      <c r="A1092" s="49">
        <v>17099</v>
      </c>
      <c r="B1092" s="50" t="s">
        <v>43</v>
      </c>
      <c r="C1092" s="50" t="s">
        <v>1004</v>
      </c>
      <c r="D1092" s="50" t="s">
        <v>918</v>
      </c>
      <c r="E1092" s="49">
        <v>6</v>
      </c>
      <c r="F1092" s="48"/>
      <c r="G1092" s="48"/>
      <c r="H1092" s="48"/>
      <c r="I1092" s="48"/>
      <c r="J1092" s="48"/>
      <c r="K1092" s="48"/>
      <c r="L1092" s="48"/>
      <c r="M1092" s="48"/>
      <c r="N1092" s="48"/>
      <c r="O1092" s="48"/>
      <c r="P1092" s="48"/>
    </row>
    <row r="1093" spans="1:16" x14ac:dyDescent="0.25">
      <c r="A1093" s="51">
        <v>17101</v>
      </c>
      <c r="B1093" s="48" t="s">
        <v>43</v>
      </c>
      <c r="C1093" s="48" t="s">
        <v>26</v>
      </c>
      <c r="D1093" s="48" t="s">
        <v>920</v>
      </c>
      <c r="E1093" s="51">
        <v>4</v>
      </c>
      <c r="F1093" s="48"/>
      <c r="G1093" s="48"/>
      <c r="H1093" s="48"/>
      <c r="I1093" s="48"/>
      <c r="J1093" s="48"/>
      <c r="K1093" s="48"/>
      <c r="L1093" s="48"/>
      <c r="M1093" s="48"/>
      <c r="N1093" s="48"/>
      <c r="O1093" s="48"/>
      <c r="P1093" s="48"/>
    </row>
    <row r="1094" spans="1:16" x14ac:dyDescent="0.25">
      <c r="A1094" s="49">
        <v>17102</v>
      </c>
      <c r="B1094" s="50" t="s">
        <v>43</v>
      </c>
      <c r="C1094" s="50" t="s">
        <v>26</v>
      </c>
      <c r="D1094" s="50" t="s">
        <v>920</v>
      </c>
      <c r="E1094" s="49">
        <v>4</v>
      </c>
      <c r="F1094" s="48"/>
      <c r="G1094" s="48"/>
      <c r="H1094" s="48"/>
      <c r="I1094" s="48"/>
      <c r="J1094" s="48"/>
      <c r="K1094" s="48"/>
      <c r="L1094" s="48"/>
      <c r="M1094" s="48"/>
      <c r="N1094" s="48"/>
      <c r="O1094" s="48"/>
      <c r="P1094" s="48"/>
    </row>
    <row r="1095" spans="1:16" x14ac:dyDescent="0.25">
      <c r="A1095" s="51">
        <v>17103</v>
      </c>
      <c r="B1095" s="48" t="s">
        <v>43</v>
      </c>
      <c r="C1095" s="48" t="s">
        <v>26</v>
      </c>
      <c r="D1095" s="48" t="s">
        <v>920</v>
      </c>
      <c r="E1095" s="51">
        <v>4</v>
      </c>
      <c r="F1095" s="48"/>
      <c r="G1095" s="48"/>
      <c r="H1095" s="48"/>
      <c r="I1095" s="48"/>
      <c r="J1095" s="48"/>
      <c r="K1095" s="48"/>
      <c r="L1095" s="48"/>
      <c r="M1095" s="48"/>
      <c r="N1095" s="48"/>
      <c r="O1095" s="48"/>
      <c r="P1095" s="48"/>
    </row>
    <row r="1096" spans="1:16" x14ac:dyDescent="0.25">
      <c r="A1096" s="49">
        <v>17104</v>
      </c>
      <c r="B1096" s="50" t="s">
        <v>43</v>
      </c>
      <c r="C1096" s="50" t="s">
        <v>26</v>
      </c>
      <c r="D1096" s="50" t="s">
        <v>920</v>
      </c>
      <c r="E1096" s="49">
        <v>4</v>
      </c>
      <c r="F1096" s="48"/>
      <c r="G1096" s="48"/>
      <c r="H1096" s="48"/>
      <c r="I1096" s="48"/>
      <c r="J1096" s="48"/>
      <c r="K1096" s="48"/>
      <c r="L1096" s="48"/>
      <c r="M1096" s="48"/>
      <c r="N1096" s="48"/>
      <c r="O1096" s="48"/>
      <c r="P1096" s="48"/>
    </row>
    <row r="1097" spans="1:16" x14ac:dyDescent="0.25">
      <c r="A1097" s="51">
        <v>17105</v>
      </c>
      <c r="B1097" s="48" t="s">
        <v>47</v>
      </c>
      <c r="C1097" s="48" t="s">
        <v>26</v>
      </c>
      <c r="D1097" s="48" t="s">
        <v>920</v>
      </c>
      <c r="E1097" s="51">
        <v>4</v>
      </c>
      <c r="F1097" s="48"/>
      <c r="G1097" s="48"/>
      <c r="H1097" s="48"/>
      <c r="I1097" s="48"/>
      <c r="J1097" s="48"/>
      <c r="K1097" s="48"/>
      <c r="L1097" s="48"/>
      <c r="M1097" s="48"/>
      <c r="N1097" s="48"/>
      <c r="O1097" s="48"/>
      <c r="P1097" s="48"/>
    </row>
    <row r="1098" spans="1:16" x14ac:dyDescent="0.25">
      <c r="A1098" s="49">
        <v>17106</v>
      </c>
      <c r="B1098" s="50" t="s">
        <v>47</v>
      </c>
      <c r="C1098" s="50" t="s">
        <v>26</v>
      </c>
      <c r="D1098" s="50" t="s">
        <v>920</v>
      </c>
      <c r="E1098" s="49">
        <v>4</v>
      </c>
      <c r="F1098" s="48"/>
      <c r="G1098" s="48"/>
      <c r="H1098" s="48"/>
      <c r="I1098" s="48"/>
      <c r="J1098" s="48"/>
      <c r="K1098" s="48"/>
      <c r="L1098" s="48"/>
      <c r="M1098" s="48"/>
      <c r="N1098" s="48"/>
      <c r="O1098" s="48"/>
      <c r="P1098" s="48"/>
    </row>
    <row r="1099" spans="1:16" x14ac:dyDescent="0.25">
      <c r="A1099" s="51">
        <v>17107</v>
      </c>
      <c r="B1099" s="48" t="s">
        <v>105</v>
      </c>
      <c r="C1099" s="48" t="s">
        <v>26</v>
      </c>
      <c r="D1099" s="48" t="s">
        <v>920</v>
      </c>
      <c r="E1099" s="51">
        <v>4</v>
      </c>
      <c r="F1099" s="48"/>
      <c r="G1099" s="48"/>
      <c r="H1099" s="48"/>
      <c r="I1099" s="48"/>
      <c r="J1099" s="48"/>
      <c r="K1099" s="48"/>
      <c r="L1099" s="48"/>
      <c r="M1099" s="48"/>
      <c r="N1099" s="48"/>
      <c r="O1099" s="48"/>
      <c r="P1099" s="48"/>
    </row>
    <row r="1100" spans="1:16" x14ac:dyDescent="0.25">
      <c r="A1100" s="49">
        <v>17108</v>
      </c>
      <c r="B1100" s="50" t="s">
        <v>47</v>
      </c>
      <c r="C1100" s="50" t="s">
        <v>26</v>
      </c>
      <c r="D1100" s="50" t="s">
        <v>920</v>
      </c>
      <c r="E1100" s="49">
        <v>4</v>
      </c>
      <c r="F1100" s="48"/>
      <c r="G1100" s="48"/>
      <c r="H1100" s="48"/>
      <c r="I1100" s="48"/>
      <c r="J1100" s="48"/>
      <c r="K1100" s="48"/>
      <c r="L1100" s="48"/>
      <c r="M1100" s="48"/>
      <c r="N1100" s="48"/>
      <c r="O1100" s="48"/>
      <c r="P1100" s="48"/>
    </row>
    <row r="1101" spans="1:16" x14ac:dyDescent="0.25">
      <c r="A1101" s="51">
        <v>17109</v>
      </c>
      <c r="B1101" s="48" t="s">
        <v>43</v>
      </c>
      <c r="C1101" s="48" t="s">
        <v>26</v>
      </c>
      <c r="D1101" s="48" t="s">
        <v>920</v>
      </c>
      <c r="E1101" s="51">
        <v>4</v>
      </c>
      <c r="F1101" s="48"/>
      <c r="G1101" s="48"/>
      <c r="H1101" s="48"/>
      <c r="I1101" s="48"/>
      <c r="J1101" s="48"/>
      <c r="K1101" s="48"/>
      <c r="L1101" s="48"/>
      <c r="M1101" s="48"/>
      <c r="N1101" s="48"/>
      <c r="O1101" s="48"/>
      <c r="P1101" s="48"/>
    </row>
    <row r="1102" spans="1:16" x14ac:dyDescent="0.25">
      <c r="A1102" s="49">
        <v>17110</v>
      </c>
      <c r="B1102" s="50" t="s">
        <v>43</v>
      </c>
      <c r="C1102" s="50" t="s">
        <v>26</v>
      </c>
      <c r="D1102" s="50" t="s">
        <v>920</v>
      </c>
      <c r="E1102" s="49">
        <v>4</v>
      </c>
      <c r="F1102" s="48"/>
      <c r="G1102" s="48"/>
      <c r="H1102" s="48"/>
      <c r="I1102" s="48"/>
      <c r="J1102" s="48"/>
      <c r="K1102" s="48"/>
      <c r="L1102" s="48"/>
      <c r="M1102" s="48"/>
      <c r="N1102" s="48"/>
      <c r="O1102" s="48"/>
      <c r="P1102" s="48"/>
    </row>
    <row r="1103" spans="1:16" x14ac:dyDescent="0.25">
      <c r="A1103" s="51">
        <v>17111</v>
      </c>
      <c r="B1103" s="48" t="s">
        <v>43</v>
      </c>
      <c r="C1103" s="48" t="s">
        <v>26</v>
      </c>
      <c r="D1103" s="48" t="s">
        <v>920</v>
      </c>
      <c r="E1103" s="51">
        <v>4</v>
      </c>
      <c r="F1103" s="48"/>
      <c r="G1103" s="48"/>
      <c r="H1103" s="48"/>
      <c r="I1103" s="48"/>
      <c r="J1103" s="48"/>
      <c r="K1103" s="48"/>
      <c r="L1103" s="48"/>
      <c r="M1103" s="48"/>
      <c r="N1103" s="48"/>
      <c r="O1103" s="48"/>
      <c r="P1103" s="48"/>
    </row>
    <row r="1104" spans="1:16" x14ac:dyDescent="0.25">
      <c r="A1104" s="49">
        <v>17112</v>
      </c>
      <c r="B1104" s="50" t="s">
        <v>43</v>
      </c>
      <c r="C1104" s="50" t="s">
        <v>26</v>
      </c>
      <c r="D1104" s="50" t="s">
        <v>920</v>
      </c>
      <c r="E1104" s="49">
        <v>4</v>
      </c>
      <c r="F1104" s="48"/>
      <c r="G1104" s="48"/>
      <c r="H1104" s="48"/>
      <c r="I1104" s="48"/>
      <c r="J1104" s="48"/>
      <c r="K1104" s="48"/>
      <c r="L1104" s="48"/>
      <c r="M1104" s="48"/>
      <c r="N1104" s="48"/>
      <c r="O1104" s="48"/>
      <c r="P1104" s="48"/>
    </row>
    <row r="1105" spans="1:16" x14ac:dyDescent="0.25">
      <c r="A1105" s="51">
        <v>17113</v>
      </c>
      <c r="B1105" s="48" t="s">
        <v>43</v>
      </c>
      <c r="C1105" s="48" t="s">
        <v>26</v>
      </c>
      <c r="D1105" s="48" t="s">
        <v>920</v>
      </c>
      <c r="E1105" s="51">
        <v>4</v>
      </c>
      <c r="F1105" s="48"/>
      <c r="G1105" s="48"/>
      <c r="H1105" s="48"/>
      <c r="I1105" s="48"/>
      <c r="J1105" s="48"/>
      <c r="K1105" s="48"/>
      <c r="L1105" s="48"/>
      <c r="M1105" s="48"/>
      <c r="N1105" s="48"/>
      <c r="O1105" s="48"/>
      <c r="P1105" s="48"/>
    </row>
    <row r="1106" spans="1:16" x14ac:dyDescent="0.25">
      <c r="A1106" s="49">
        <v>17120</v>
      </c>
      <c r="B1106" s="50" t="s">
        <v>43</v>
      </c>
      <c r="C1106" s="50" t="s">
        <v>26</v>
      </c>
      <c r="D1106" s="50" t="s">
        <v>920</v>
      </c>
      <c r="E1106" s="49">
        <v>4</v>
      </c>
      <c r="F1106" s="48"/>
      <c r="G1106" s="48"/>
      <c r="H1106" s="48"/>
      <c r="I1106" s="48"/>
      <c r="J1106" s="48"/>
      <c r="K1106" s="48"/>
      <c r="L1106" s="48"/>
      <c r="M1106" s="48"/>
      <c r="N1106" s="48"/>
      <c r="O1106" s="48"/>
      <c r="P1106" s="48"/>
    </row>
    <row r="1107" spans="1:16" x14ac:dyDescent="0.25">
      <c r="A1107" s="51">
        <v>17121</v>
      </c>
      <c r="B1107" s="48" t="s">
        <v>105</v>
      </c>
      <c r="C1107" s="48" t="s">
        <v>26</v>
      </c>
      <c r="D1107" s="48" t="s">
        <v>920</v>
      </c>
      <c r="E1107" s="51">
        <v>4</v>
      </c>
      <c r="F1107" s="48"/>
      <c r="G1107" s="48"/>
      <c r="H1107" s="48"/>
      <c r="I1107" s="48"/>
      <c r="J1107" s="48"/>
      <c r="K1107" s="48"/>
      <c r="L1107" s="48"/>
      <c r="M1107" s="48"/>
      <c r="N1107" s="48"/>
      <c r="O1107" s="48"/>
      <c r="P1107" s="48"/>
    </row>
    <row r="1108" spans="1:16" x14ac:dyDescent="0.25">
      <c r="A1108" s="49">
        <v>17122</v>
      </c>
      <c r="B1108" s="50" t="s">
        <v>105</v>
      </c>
      <c r="C1108" s="50" t="s">
        <v>26</v>
      </c>
      <c r="D1108" s="50" t="s">
        <v>920</v>
      </c>
      <c r="E1108" s="49">
        <v>4</v>
      </c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8"/>
    </row>
    <row r="1109" spans="1:16" x14ac:dyDescent="0.25">
      <c r="A1109" s="51">
        <v>17123</v>
      </c>
      <c r="B1109" s="48" t="s">
        <v>105</v>
      </c>
      <c r="C1109" s="48" t="s">
        <v>26</v>
      </c>
      <c r="D1109" s="48" t="s">
        <v>920</v>
      </c>
      <c r="E1109" s="51">
        <v>4</v>
      </c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8"/>
    </row>
    <row r="1110" spans="1:16" x14ac:dyDescent="0.25">
      <c r="A1110" s="49">
        <v>17124</v>
      </c>
      <c r="B1110" s="50" t="s">
        <v>105</v>
      </c>
      <c r="C1110" s="50" t="s">
        <v>26</v>
      </c>
      <c r="D1110" s="50" t="s">
        <v>920</v>
      </c>
      <c r="E1110" s="49">
        <v>4</v>
      </c>
      <c r="F1110" s="48"/>
      <c r="G1110" s="48"/>
      <c r="H1110" s="48"/>
      <c r="I1110" s="48"/>
      <c r="J1110" s="48"/>
      <c r="K1110" s="48"/>
      <c r="L1110" s="48"/>
      <c r="M1110" s="48"/>
      <c r="N1110" s="48"/>
      <c r="O1110" s="48"/>
      <c r="P1110" s="48"/>
    </row>
    <row r="1111" spans="1:16" x14ac:dyDescent="0.25">
      <c r="A1111" s="51">
        <v>17125</v>
      </c>
      <c r="B1111" s="48" t="s">
        <v>105</v>
      </c>
      <c r="C1111" s="48" t="s">
        <v>26</v>
      </c>
      <c r="D1111" s="48" t="s">
        <v>920</v>
      </c>
      <c r="E1111" s="51">
        <v>4</v>
      </c>
      <c r="F1111" s="48"/>
      <c r="G1111" s="48"/>
      <c r="H1111" s="48"/>
      <c r="I1111" s="48"/>
      <c r="J1111" s="48"/>
      <c r="K1111" s="48"/>
      <c r="L1111" s="48"/>
      <c r="M1111" s="48"/>
      <c r="N1111" s="48"/>
      <c r="O1111" s="48"/>
      <c r="P1111" s="48"/>
    </row>
    <row r="1112" spans="1:16" x14ac:dyDescent="0.25">
      <c r="A1112" s="49">
        <v>17126</v>
      </c>
      <c r="B1112" s="50" t="s">
        <v>105</v>
      </c>
      <c r="C1112" s="50" t="s">
        <v>26</v>
      </c>
      <c r="D1112" s="50" t="s">
        <v>920</v>
      </c>
      <c r="E1112" s="49">
        <v>4</v>
      </c>
      <c r="F1112" s="48"/>
      <c r="G1112" s="48"/>
      <c r="H1112" s="48"/>
      <c r="I1112" s="48"/>
      <c r="J1112" s="48"/>
      <c r="K1112" s="48"/>
      <c r="L1112" s="48"/>
      <c r="M1112" s="48"/>
      <c r="N1112" s="48"/>
      <c r="O1112" s="48"/>
      <c r="P1112" s="48"/>
    </row>
    <row r="1113" spans="1:16" x14ac:dyDescent="0.25">
      <c r="A1113" s="51">
        <v>17127</v>
      </c>
      <c r="B1113" s="48" t="s">
        <v>105</v>
      </c>
      <c r="C1113" s="48" t="s">
        <v>26</v>
      </c>
      <c r="D1113" s="48" t="s">
        <v>920</v>
      </c>
      <c r="E1113" s="51">
        <v>4</v>
      </c>
      <c r="F1113" s="48"/>
      <c r="G1113" s="48"/>
      <c r="H1113" s="48"/>
      <c r="I1113" s="48"/>
      <c r="J1113" s="48"/>
      <c r="K1113" s="48"/>
      <c r="L1113" s="48"/>
      <c r="M1113" s="48"/>
      <c r="N1113" s="48"/>
      <c r="O1113" s="48"/>
      <c r="P1113" s="48"/>
    </row>
    <row r="1114" spans="1:16" x14ac:dyDescent="0.25">
      <c r="A1114" s="49">
        <v>17128</v>
      </c>
      <c r="B1114" s="50" t="s">
        <v>105</v>
      </c>
      <c r="C1114" s="50" t="s">
        <v>26</v>
      </c>
      <c r="D1114" s="50" t="s">
        <v>920</v>
      </c>
      <c r="E1114" s="49">
        <v>4</v>
      </c>
      <c r="F1114" s="48"/>
      <c r="G1114" s="48"/>
      <c r="H1114" s="48"/>
      <c r="I1114" s="48"/>
      <c r="J1114" s="48"/>
      <c r="K1114" s="48"/>
      <c r="L1114" s="48"/>
      <c r="M1114" s="48"/>
      <c r="N1114" s="48"/>
      <c r="O1114" s="48"/>
      <c r="P1114" s="48"/>
    </row>
    <row r="1115" spans="1:16" x14ac:dyDescent="0.25">
      <c r="A1115" s="51">
        <v>17129</v>
      </c>
      <c r="B1115" s="48" t="s">
        <v>43</v>
      </c>
      <c r="C1115" s="48" t="s">
        <v>26</v>
      </c>
      <c r="D1115" s="48" t="s">
        <v>920</v>
      </c>
      <c r="E1115" s="51">
        <v>4</v>
      </c>
      <c r="F1115" s="48"/>
      <c r="G1115" s="48"/>
      <c r="H1115" s="48"/>
      <c r="I1115" s="48"/>
      <c r="J1115" s="48"/>
      <c r="K1115" s="48"/>
      <c r="L1115" s="48"/>
      <c r="M1115" s="48"/>
      <c r="N1115" s="48"/>
      <c r="O1115" s="48"/>
      <c r="P1115" s="48"/>
    </row>
    <row r="1116" spans="1:16" x14ac:dyDescent="0.25">
      <c r="A1116" s="49">
        <v>17130</v>
      </c>
      <c r="B1116" s="50" t="s">
        <v>105</v>
      </c>
      <c r="C1116" s="50" t="s">
        <v>26</v>
      </c>
      <c r="D1116" s="50" t="s">
        <v>920</v>
      </c>
      <c r="E1116" s="49">
        <v>4</v>
      </c>
      <c r="F1116" s="48"/>
      <c r="G1116" s="48"/>
      <c r="H1116" s="48"/>
      <c r="I1116" s="48"/>
      <c r="J1116" s="48"/>
      <c r="K1116" s="48"/>
      <c r="L1116" s="48"/>
      <c r="M1116" s="48"/>
      <c r="N1116" s="48"/>
      <c r="O1116" s="48"/>
      <c r="P1116" s="48"/>
    </row>
    <row r="1117" spans="1:16" x14ac:dyDescent="0.25">
      <c r="A1117" s="51">
        <v>17140</v>
      </c>
      <c r="B1117" s="48" t="s">
        <v>105</v>
      </c>
      <c r="C1117" s="48" t="s">
        <v>26</v>
      </c>
      <c r="D1117" s="48" t="s">
        <v>920</v>
      </c>
      <c r="E1117" s="51">
        <v>4</v>
      </c>
      <c r="F1117" s="48"/>
      <c r="G1117" s="48"/>
      <c r="H1117" s="48"/>
      <c r="I1117" s="48"/>
      <c r="J1117" s="48"/>
      <c r="K1117" s="48"/>
      <c r="L1117" s="48"/>
      <c r="M1117" s="48"/>
      <c r="N1117" s="48"/>
      <c r="O1117" s="48"/>
      <c r="P1117" s="48"/>
    </row>
    <row r="1118" spans="1:16" x14ac:dyDescent="0.25">
      <c r="A1118" s="49">
        <v>17177</v>
      </c>
      <c r="B1118" s="50" t="s">
        <v>105</v>
      </c>
      <c r="C1118" s="50" t="s">
        <v>26</v>
      </c>
      <c r="D1118" s="50" t="s">
        <v>920</v>
      </c>
      <c r="E1118" s="49">
        <v>4</v>
      </c>
      <c r="F1118" s="48"/>
      <c r="G1118" s="48"/>
      <c r="H1118" s="48"/>
      <c r="I1118" s="48"/>
      <c r="J1118" s="48"/>
      <c r="K1118" s="48"/>
      <c r="L1118" s="48"/>
      <c r="M1118" s="48"/>
      <c r="N1118" s="48"/>
      <c r="O1118" s="48"/>
      <c r="P1118" s="48"/>
    </row>
    <row r="1119" spans="1:16" x14ac:dyDescent="0.25">
      <c r="A1119" s="51">
        <v>17201</v>
      </c>
      <c r="B1119" s="48" t="s">
        <v>43</v>
      </c>
      <c r="C1119" s="48" t="s">
        <v>1005</v>
      </c>
      <c r="D1119" s="48" t="s">
        <v>664</v>
      </c>
      <c r="E1119" s="51">
        <v>4</v>
      </c>
      <c r="F1119" s="48"/>
      <c r="G1119" s="48"/>
      <c r="H1119" s="48"/>
      <c r="I1119" s="48"/>
      <c r="J1119" s="48"/>
      <c r="K1119" s="48"/>
      <c r="L1119" s="48"/>
      <c r="M1119" s="48"/>
      <c r="N1119" s="48"/>
      <c r="O1119" s="48"/>
      <c r="P1119" s="48"/>
    </row>
    <row r="1120" spans="1:16" x14ac:dyDescent="0.25">
      <c r="A1120" s="49">
        <v>17202</v>
      </c>
      <c r="B1120" s="50" t="s">
        <v>43</v>
      </c>
      <c r="C1120" s="50" t="s">
        <v>1005</v>
      </c>
      <c r="D1120" s="50" t="s">
        <v>664</v>
      </c>
      <c r="E1120" s="49">
        <v>4</v>
      </c>
      <c r="F1120" s="48"/>
      <c r="G1120" s="48"/>
      <c r="H1120" s="48"/>
      <c r="I1120" s="48"/>
      <c r="J1120" s="48"/>
      <c r="K1120" s="48"/>
      <c r="L1120" s="48"/>
      <c r="M1120" s="48"/>
      <c r="N1120" s="48"/>
      <c r="O1120" s="48"/>
      <c r="P1120" s="48"/>
    </row>
    <row r="1121" spans="1:16" x14ac:dyDescent="0.25">
      <c r="A1121" s="51">
        <v>17210</v>
      </c>
      <c r="B1121" s="48" t="s">
        <v>47</v>
      </c>
      <c r="C1121" s="48" t="s">
        <v>1006</v>
      </c>
      <c r="D1121" s="48" t="s">
        <v>664</v>
      </c>
      <c r="E1121" s="51">
        <v>4</v>
      </c>
      <c r="F1121" s="48"/>
      <c r="G1121" s="48"/>
      <c r="H1121" s="48"/>
      <c r="I1121" s="48"/>
      <c r="J1121" s="48"/>
      <c r="K1121" s="48"/>
      <c r="L1121" s="48"/>
      <c r="M1121" s="48"/>
      <c r="N1121" s="48"/>
      <c r="O1121" s="48"/>
      <c r="P1121" s="48"/>
    </row>
    <row r="1122" spans="1:16" x14ac:dyDescent="0.25">
      <c r="A1122" s="49">
        <v>17211</v>
      </c>
      <c r="B1122" s="50" t="s">
        <v>43</v>
      </c>
      <c r="C1122" s="50" t="s">
        <v>1007</v>
      </c>
      <c r="D1122" s="50" t="s">
        <v>282</v>
      </c>
      <c r="E1122" s="49">
        <v>6</v>
      </c>
      <c r="F1122" s="48"/>
      <c r="G1122" s="48"/>
      <c r="H1122" s="48"/>
      <c r="I1122" s="48"/>
      <c r="J1122" s="48"/>
      <c r="K1122" s="48"/>
      <c r="L1122" s="48"/>
      <c r="M1122" s="48"/>
      <c r="N1122" s="48"/>
      <c r="O1122" s="48"/>
      <c r="P1122" s="48"/>
    </row>
    <row r="1123" spans="1:16" x14ac:dyDescent="0.25">
      <c r="A1123" s="51">
        <v>17212</v>
      </c>
      <c r="B1123" s="48" t="s">
        <v>43</v>
      </c>
      <c r="C1123" s="48" t="s">
        <v>1008</v>
      </c>
      <c r="D1123" s="48" t="s">
        <v>290</v>
      </c>
      <c r="E1123" s="51">
        <v>4</v>
      </c>
      <c r="F1123" s="48"/>
      <c r="G1123" s="48"/>
      <c r="H1123" s="48"/>
      <c r="I1123" s="48"/>
      <c r="J1123" s="48"/>
      <c r="K1123" s="48"/>
      <c r="L1123" s="48"/>
      <c r="M1123" s="48"/>
      <c r="N1123" s="48"/>
      <c r="O1123" s="48"/>
      <c r="P1123" s="48"/>
    </row>
    <row r="1124" spans="1:16" x14ac:dyDescent="0.25">
      <c r="A1124" s="49">
        <v>17213</v>
      </c>
      <c r="B1124" s="50" t="s">
        <v>43</v>
      </c>
      <c r="C1124" s="50" t="s">
        <v>1009</v>
      </c>
      <c r="D1124" s="50" t="s">
        <v>732</v>
      </c>
      <c r="E1124" s="49">
        <v>6</v>
      </c>
      <c r="F1124" s="48"/>
      <c r="G1124" s="48"/>
      <c r="H1124" s="48"/>
      <c r="I1124" s="48"/>
      <c r="J1124" s="48"/>
      <c r="K1124" s="48"/>
      <c r="L1124" s="48"/>
      <c r="M1124" s="48"/>
      <c r="N1124" s="48"/>
      <c r="O1124" s="48"/>
      <c r="P1124" s="48"/>
    </row>
    <row r="1125" spans="1:16" x14ac:dyDescent="0.25">
      <c r="A1125" s="51">
        <v>17214</v>
      </c>
      <c r="B1125" s="48" t="s">
        <v>43</v>
      </c>
      <c r="C1125" s="48" t="s">
        <v>1010</v>
      </c>
      <c r="D1125" s="48" t="s">
        <v>664</v>
      </c>
      <c r="E1125" s="51">
        <v>4</v>
      </c>
      <c r="F1125" s="48"/>
      <c r="G1125" s="48"/>
      <c r="H1125" s="48"/>
      <c r="I1125" s="48"/>
      <c r="J1125" s="48"/>
      <c r="K1125" s="48"/>
      <c r="L1125" s="48"/>
      <c r="M1125" s="48"/>
      <c r="N1125" s="48"/>
      <c r="O1125" s="48"/>
      <c r="P1125" s="48"/>
    </row>
    <row r="1126" spans="1:16" x14ac:dyDescent="0.25">
      <c r="A1126" s="49">
        <v>17215</v>
      </c>
      <c r="B1126" s="50" t="s">
        <v>43</v>
      </c>
      <c r="C1126" s="50" t="s">
        <v>1011</v>
      </c>
      <c r="D1126" s="50" t="s">
        <v>290</v>
      </c>
      <c r="E1126" s="49">
        <v>4</v>
      </c>
      <c r="F1126" s="48"/>
      <c r="G1126" s="48"/>
      <c r="H1126" s="48"/>
      <c r="I1126" s="48"/>
      <c r="J1126" s="48"/>
      <c r="K1126" s="48"/>
      <c r="L1126" s="48"/>
      <c r="M1126" s="48"/>
      <c r="N1126" s="48"/>
      <c r="O1126" s="48"/>
      <c r="P1126" s="48"/>
    </row>
    <row r="1127" spans="1:16" x14ac:dyDescent="0.25">
      <c r="A1127" s="51">
        <v>17217</v>
      </c>
      <c r="B1127" s="48" t="s">
        <v>43</v>
      </c>
      <c r="C1127" s="48" t="s">
        <v>1012</v>
      </c>
      <c r="D1127" s="48" t="s">
        <v>664</v>
      </c>
      <c r="E1127" s="51">
        <v>4</v>
      </c>
      <c r="F1127" s="48"/>
      <c r="G1127" s="48"/>
      <c r="H1127" s="48"/>
      <c r="I1127" s="48"/>
      <c r="J1127" s="48"/>
      <c r="K1127" s="48"/>
      <c r="L1127" s="48"/>
      <c r="M1127" s="48"/>
      <c r="N1127" s="48"/>
      <c r="O1127" s="48"/>
      <c r="P1127" s="48"/>
    </row>
    <row r="1128" spans="1:16" x14ac:dyDescent="0.25">
      <c r="A1128" s="49">
        <v>17219</v>
      </c>
      <c r="B1128" s="50" t="s">
        <v>43</v>
      </c>
      <c r="C1128" s="50" t="s">
        <v>1013</v>
      </c>
      <c r="D1128" s="50" t="s">
        <v>664</v>
      </c>
      <c r="E1128" s="49">
        <v>4</v>
      </c>
      <c r="F1128" s="48"/>
      <c r="G1128" s="48"/>
      <c r="H1128" s="48"/>
      <c r="I1128" s="48"/>
      <c r="J1128" s="48"/>
      <c r="K1128" s="48"/>
      <c r="L1128" s="48"/>
      <c r="M1128" s="48"/>
      <c r="N1128" s="48"/>
      <c r="O1128" s="48"/>
      <c r="P1128" s="48"/>
    </row>
    <row r="1129" spans="1:16" x14ac:dyDescent="0.25">
      <c r="A1129" s="51">
        <v>17220</v>
      </c>
      <c r="B1129" s="48" t="s">
        <v>43</v>
      </c>
      <c r="C1129" s="48" t="s">
        <v>1014</v>
      </c>
      <c r="D1129" s="48" t="s">
        <v>664</v>
      </c>
      <c r="E1129" s="51">
        <v>4</v>
      </c>
      <c r="F1129" s="48"/>
      <c r="G1129" s="48"/>
      <c r="H1129" s="48"/>
      <c r="I1129" s="48"/>
      <c r="J1129" s="48"/>
      <c r="K1129" s="48"/>
      <c r="L1129" s="48"/>
      <c r="M1129" s="48"/>
      <c r="N1129" s="48"/>
      <c r="O1129" s="48"/>
      <c r="P1129" s="48"/>
    </row>
    <row r="1130" spans="1:16" x14ac:dyDescent="0.25">
      <c r="A1130" s="49">
        <v>17221</v>
      </c>
      <c r="B1130" s="50" t="s">
        <v>43</v>
      </c>
      <c r="C1130" s="50" t="s">
        <v>1015</v>
      </c>
      <c r="D1130" s="50" t="s">
        <v>664</v>
      </c>
      <c r="E1130" s="49">
        <v>4</v>
      </c>
      <c r="F1130" s="48"/>
      <c r="G1130" s="48"/>
      <c r="H1130" s="48"/>
      <c r="I1130" s="48"/>
      <c r="J1130" s="48"/>
      <c r="K1130" s="48"/>
      <c r="L1130" s="48"/>
      <c r="M1130" s="48"/>
      <c r="N1130" s="48"/>
      <c r="O1130" s="48"/>
      <c r="P1130" s="48"/>
    </row>
    <row r="1131" spans="1:16" x14ac:dyDescent="0.25">
      <c r="A1131" s="51">
        <v>17222</v>
      </c>
      <c r="B1131" s="48" t="s">
        <v>43</v>
      </c>
      <c r="C1131" s="48" t="s">
        <v>1016</v>
      </c>
      <c r="D1131" s="48" t="s">
        <v>664</v>
      </c>
      <c r="E1131" s="51">
        <v>4</v>
      </c>
      <c r="F1131" s="48"/>
      <c r="G1131" s="48"/>
      <c r="H1131" s="48"/>
      <c r="I1131" s="48"/>
      <c r="J1131" s="48"/>
      <c r="K1131" s="48"/>
      <c r="L1131" s="48"/>
      <c r="M1131" s="48"/>
      <c r="N1131" s="48"/>
      <c r="O1131" s="48"/>
      <c r="P1131" s="48"/>
    </row>
    <row r="1132" spans="1:16" x14ac:dyDescent="0.25">
      <c r="A1132" s="49">
        <v>17223</v>
      </c>
      <c r="B1132" s="50" t="s">
        <v>43</v>
      </c>
      <c r="C1132" s="50" t="s">
        <v>1017</v>
      </c>
      <c r="D1132" s="50" t="s">
        <v>290</v>
      </c>
      <c r="E1132" s="49">
        <v>4</v>
      </c>
      <c r="F1132" s="48"/>
      <c r="G1132" s="48"/>
      <c r="H1132" s="48"/>
      <c r="I1132" s="48"/>
      <c r="J1132" s="48"/>
      <c r="K1132" s="48"/>
      <c r="L1132" s="48"/>
      <c r="M1132" s="48"/>
      <c r="N1132" s="48"/>
      <c r="O1132" s="48"/>
      <c r="P1132" s="48"/>
    </row>
    <row r="1133" spans="1:16" x14ac:dyDescent="0.25">
      <c r="A1133" s="51">
        <v>17224</v>
      </c>
      <c r="B1133" s="48" t="s">
        <v>43</v>
      </c>
      <c r="C1133" s="48" t="s">
        <v>1018</v>
      </c>
      <c r="D1133" s="48" t="s">
        <v>664</v>
      </c>
      <c r="E1133" s="51">
        <v>4</v>
      </c>
      <c r="F1133" s="48"/>
      <c r="G1133" s="48"/>
      <c r="H1133" s="48"/>
      <c r="I1133" s="48"/>
      <c r="J1133" s="48"/>
      <c r="K1133" s="48"/>
      <c r="L1133" s="48"/>
      <c r="M1133" s="48"/>
      <c r="N1133" s="48"/>
      <c r="O1133" s="48"/>
      <c r="P1133" s="48"/>
    </row>
    <row r="1134" spans="1:16" x14ac:dyDescent="0.25">
      <c r="A1134" s="49">
        <v>17225</v>
      </c>
      <c r="B1134" s="50" t="s">
        <v>43</v>
      </c>
      <c r="C1134" s="50" t="s">
        <v>1019</v>
      </c>
      <c r="D1134" s="50" t="s">
        <v>664</v>
      </c>
      <c r="E1134" s="49">
        <v>4</v>
      </c>
      <c r="F1134" s="48"/>
      <c r="G1134" s="48"/>
      <c r="H1134" s="48"/>
      <c r="I1134" s="48"/>
      <c r="J1134" s="48"/>
      <c r="K1134" s="48"/>
      <c r="L1134" s="48"/>
      <c r="M1134" s="48"/>
      <c r="N1134" s="48"/>
      <c r="O1134" s="48"/>
      <c r="P1134" s="48"/>
    </row>
    <row r="1135" spans="1:16" x14ac:dyDescent="0.25">
      <c r="A1135" s="51">
        <v>17228</v>
      </c>
      <c r="B1135" s="48" t="s">
        <v>43</v>
      </c>
      <c r="C1135" s="48" t="s">
        <v>1020</v>
      </c>
      <c r="D1135" s="48" t="s">
        <v>290</v>
      </c>
      <c r="E1135" s="51">
        <v>4</v>
      </c>
      <c r="F1135" s="48"/>
      <c r="G1135" s="48"/>
      <c r="H1135" s="48"/>
      <c r="I1135" s="48"/>
      <c r="J1135" s="48"/>
      <c r="K1135" s="48"/>
      <c r="L1135" s="48"/>
      <c r="M1135" s="48"/>
      <c r="N1135" s="48"/>
      <c r="O1135" s="48"/>
      <c r="P1135" s="48"/>
    </row>
    <row r="1136" spans="1:16" x14ac:dyDescent="0.25">
      <c r="A1136" s="49">
        <v>17229</v>
      </c>
      <c r="B1136" s="50" t="s">
        <v>43</v>
      </c>
      <c r="C1136" s="50" t="s">
        <v>1021</v>
      </c>
      <c r="D1136" s="50" t="s">
        <v>290</v>
      </c>
      <c r="E1136" s="49">
        <v>4</v>
      </c>
      <c r="F1136" s="48"/>
      <c r="G1136" s="48"/>
      <c r="H1136" s="48"/>
      <c r="I1136" s="48"/>
      <c r="J1136" s="48"/>
      <c r="K1136" s="48"/>
      <c r="L1136" s="48"/>
      <c r="M1136" s="48"/>
      <c r="N1136" s="48"/>
      <c r="O1136" s="48"/>
      <c r="P1136" s="48"/>
    </row>
    <row r="1137" spans="1:16" x14ac:dyDescent="0.25">
      <c r="A1137" s="51">
        <v>17231</v>
      </c>
      <c r="B1137" s="48" t="s">
        <v>47</v>
      </c>
      <c r="C1137" s="48" t="s">
        <v>1022</v>
      </c>
      <c r="D1137" s="48" t="s">
        <v>664</v>
      </c>
      <c r="E1137" s="51">
        <v>4</v>
      </c>
      <c r="F1137" s="48"/>
      <c r="G1137" s="48"/>
      <c r="H1137" s="48"/>
      <c r="I1137" s="48"/>
      <c r="J1137" s="48"/>
      <c r="K1137" s="48"/>
      <c r="L1137" s="48"/>
      <c r="M1137" s="48"/>
      <c r="N1137" s="48"/>
      <c r="O1137" s="48"/>
      <c r="P1137" s="48"/>
    </row>
    <row r="1138" spans="1:16" x14ac:dyDescent="0.25">
      <c r="A1138" s="49">
        <v>17232</v>
      </c>
      <c r="B1138" s="50" t="s">
        <v>43</v>
      </c>
      <c r="C1138" s="50" t="s">
        <v>1023</v>
      </c>
      <c r="D1138" s="50" t="s">
        <v>664</v>
      </c>
      <c r="E1138" s="49">
        <v>4</v>
      </c>
      <c r="F1138" s="48"/>
      <c r="G1138" s="48"/>
      <c r="H1138" s="48"/>
      <c r="I1138" s="48"/>
      <c r="J1138" s="48"/>
      <c r="K1138" s="48"/>
      <c r="L1138" s="48"/>
      <c r="M1138" s="48"/>
      <c r="N1138" s="48"/>
      <c r="O1138" s="48"/>
      <c r="P1138" s="48"/>
    </row>
    <row r="1139" spans="1:16" x14ac:dyDescent="0.25">
      <c r="A1139" s="51">
        <v>17233</v>
      </c>
      <c r="B1139" s="48" t="s">
        <v>43</v>
      </c>
      <c r="C1139" s="48" t="s">
        <v>1024</v>
      </c>
      <c r="D1139" s="48" t="s">
        <v>290</v>
      </c>
      <c r="E1139" s="51">
        <v>4</v>
      </c>
      <c r="F1139" s="48"/>
      <c r="G1139" s="48"/>
      <c r="H1139" s="48"/>
      <c r="I1139" s="48"/>
      <c r="J1139" s="48"/>
      <c r="K1139" s="48"/>
      <c r="L1139" s="48"/>
      <c r="M1139" s="48"/>
      <c r="N1139" s="48"/>
      <c r="O1139" s="48"/>
      <c r="P1139" s="48"/>
    </row>
    <row r="1140" spans="1:16" x14ac:dyDescent="0.25">
      <c r="A1140" s="49">
        <v>17235</v>
      </c>
      <c r="B1140" s="50" t="s">
        <v>47</v>
      </c>
      <c r="C1140" s="50" t="s">
        <v>1025</v>
      </c>
      <c r="D1140" s="50" t="s">
        <v>664</v>
      </c>
      <c r="E1140" s="49">
        <v>4</v>
      </c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</row>
    <row r="1141" spans="1:16" x14ac:dyDescent="0.25">
      <c r="A1141" s="51">
        <v>17236</v>
      </c>
      <c r="B1141" s="48" t="s">
        <v>43</v>
      </c>
      <c r="C1141" s="48" t="s">
        <v>1026</v>
      </c>
      <c r="D1141" s="48" t="s">
        <v>664</v>
      </c>
      <c r="E1141" s="51">
        <v>4</v>
      </c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</row>
    <row r="1142" spans="1:16" x14ac:dyDescent="0.25">
      <c r="A1142" s="49">
        <v>17237</v>
      </c>
      <c r="B1142" s="50" t="s">
        <v>43</v>
      </c>
      <c r="C1142" s="50" t="s">
        <v>1027</v>
      </c>
      <c r="D1142" s="50" t="s">
        <v>664</v>
      </c>
      <c r="E1142" s="49">
        <v>4</v>
      </c>
      <c r="F1142" s="48"/>
      <c r="G1142" s="48"/>
      <c r="H1142" s="48"/>
      <c r="I1142" s="48"/>
      <c r="J1142" s="48"/>
      <c r="K1142" s="48"/>
      <c r="L1142" s="48"/>
      <c r="M1142" s="48"/>
      <c r="N1142" s="48"/>
      <c r="O1142" s="48"/>
      <c r="P1142" s="48"/>
    </row>
    <row r="1143" spans="1:16" x14ac:dyDescent="0.25">
      <c r="A1143" s="51">
        <v>17238</v>
      </c>
      <c r="B1143" s="48" t="s">
        <v>43</v>
      </c>
      <c r="C1143" s="48" t="s">
        <v>1028</v>
      </c>
      <c r="D1143" s="48" t="s">
        <v>290</v>
      </c>
      <c r="E1143" s="51">
        <v>4</v>
      </c>
      <c r="F1143" s="48"/>
      <c r="G1143" s="48"/>
      <c r="H1143" s="48"/>
      <c r="I1143" s="48"/>
      <c r="J1143" s="48"/>
      <c r="K1143" s="48"/>
      <c r="L1143" s="48"/>
      <c r="M1143" s="48"/>
      <c r="N1143" s="48"/>
      <c r="O1143" s="48"/>
      <c r="P1143" s="48"/>
    </row>
    <row r="1144" spans="1:16" x14ac:dyDescent="0.25">
      <c r="A1144" s="49">
        <v>17239</v>
      </c>
      <c r="B1144" s="50" t="s">
        <v>43</v>
      </c>
      <c r="C1144" s="50" t="s">
        <v>1029</v>
      </c>
      <c r="D1144" s="50" t="s">
        <v>732</v>
      </c>
      <c r="E1144" s="49">
        <v>6</v>
      </c>
      <c r="F1144" s="48"/>
      <c r="G1144" s="48"/>
      <c r="H1144" s="48"/>
      <c r="I1144" s="48"/>
      <c r="J1144" s="48"/>
      <c r="K1144" s="48"/>
      <c r="L1144" s="48"/>
      <c r="M1144" s="48"/>
      <c r="N1144" s="48"/>
      <c r="O1144" s="48"/>
      <c r="P1144" s="48"/>
    </row>
    <row r="1145" spans="1:16" x14ac:dyDescent="0.25">
      <c r="A1145" s="51">
        <v>17240</v>
      </c>
      <c r="B1145" s="48" t="s">
        <v>43</v>
      </c>
      <c r="C1145" s="48" t="s">
        <v>1030</v>
      </c>
      <c r="D1145" s="48" t="s">
        <v>913</v>
      </c>
      <c r="E1145" s="51">
        <v>4</v>
      </c>
      <c r="F1145" s="48"/>
      <c r="G1145" s="48"/>
      <c r="H1145" s="48"/>
      <c r="I1145" s="48"/>
      <c r="J1145" s="48"/>
      <c r="K1145" s="48"/>
      <c r="L1145" s="48"/>
      <c r="M1145" s="48"/>
      <c r="N1145" s="48"/>
      <c r="O1145" s="48"/>
      <c r="P1145" s="48"/>
    </row>
    <row r="1146" spans="1:16" x14ac:dyDescent="0.25">
      <c r="A1146" s="49">
        <v>17241</v>
      </c>
      <c r="B1146" s="50" t="s">
        <v>43</v>
      </c>
      <c r="C1146" s="50" t="s">
        <v>1031</v>
      </c>
      <c r="D1146" s="50" t="s">
        <v>913</v>
      </c>
      <c r="E1146" s="49">
        <v>4</v>
      </c>
      <c r="F1146" s="48"/>
      <c r="G1146" s="48"/>
      <c r="H1146" s="48"/>
      <c r="I1146" s="48"/>
      <c r="J1146" s="48"/>
      <c r="K1146" s="48"/>
      <c r="L1146" s="48"/>
      <c r="M1146" s="48"/>
      <c r="N1146" s="48"/>
      <c r="O1146" s="48"/>
      <c r="P1146" s="48"/>
    </row>
    <row r="1147" spans="1:16" x14ac:dyDescent="0.25">
      <c r="A1147" s="51">
        <v>17243</v>
      </c>
      <c r="B1147" s="48" t="s">
        <v>43</v>
      </c>
      <c r="C1147" s="48" t="s">
        <v>1032</v>
      </c>
      <c r="D1147" s="48" t="s">
        <v>732</v>
      </c>
      <c r="E1147" s="51">
        <v>6</v>
      </c>
      <c r="F1147" s="48"/>
      <c r="G1147" s="48"/>
      <c r="H1147" s="48"/>
      <c r="I1147" s="48"/>
      <c r="J1147" s="48"/>
      <c r="K1147" s="48"/>
      <c r="L1147" s="48"/>
      <c r="M1147" s="48"/>
      <c r="N1147" s="48"/>
      <c r="O1147" s="48"/>
      <c r="P1147" s="48"/>
    </row>
    <row r="1148" spans="1:16" x14ac:dyDescent="0.25">
      <c r="A1148" s="49">
        <v>17244</v>
      </c>
      <c r="B1148" s="50" t="s">
        <v>43</v>
      </c>
      <c r="C1148" s="50" t="s">
        <v>1033</v>
      </c>
      <c r="D1148" s="50" t="s">
        <v>664</v>
      </c>
      <c r="E1148" s="49">
        <v>4</v>
      </c>
      <c r="F1148" s="48"/>
      <c r="G1148" s="48"/>
      <c r="H1148" s="48"/>
      <c r="I1148" s="48"/>
      <c r="J1148" s="48"/>
      <c r="K1148" s="48"/>
      <c r="L1148" s="48"/>
      <c r="M1148" s="48"/>
      <c r="N1148" s="48"/>
      <c r="O1148" s="48"/>
      <c r="P1148" s="48"/>
    </row>
    <row r="1149" spans="1:16" x14ac:dyDescent="0.25">
      <c r="A1149" s="51">
        <v>17246</v>
      </c>
      <c r="B1149" s="48" t="s">
        <v>43</v>
      </c>
      <c r="C1149" s="48" t="s">
        <v>1034</v>
      </c>
      <c r="D1149" s="48" t="s">
        <v>664</v>
      </c>
      <c r="E1149" s="51">
        <v>4</v>
      </c>
      <c r="F1149" s="48"/>
      <c r="G1149" s="48"/>
      <c r="H1149" s="48"/>
      <c r="I1149" s="48"/>
      <c r="J1149" s="48"/>
      <c r="K1149" s="48"/>
      <c r="L1149" s="48"/>
      <c r="M1149" s="48"/>
      <c r="N1149" s="48"/>
      <c r="O1149" s="48"/>
      <c r="P1149" s="48"/>
    </row>
    <row r="1150" spans="1:16" x14ac:dyDescent="0.25">
      <c r="A1150" s="49">
        <v>17247</v>
      </c>
      <c r="B1150" s="50" t="s">
        <v>47</v>
      </c>
      <c r="C1150" s="50" t="s">
        <v>1035</v>
      </c>
      <c r="D1150" s="50" t="s">
        <v>664</v>
      </c>
      <c r="E1150" s="49">
        <v>4</v>
      </c>
      <c r="F1150" s="48"/>
      <c r="G1150" s="48"/>
      <c r="H1150" s="48"/>
      <c r="I1150" s="48"/>
      <c r="J1150" s="48"/>
      <c r="K1150" s="48"/>
      <c r="L1150" s="48"/>
      <c r="M1150" s="48"/>
      <c r="N1150" s="48"/>
      <c r="O1150" s="48"/>
      <c r="P1150" s="48"/>
    </row>
    <row r="1151" spans="1:16" x14ac:dyDescent="0.25">
      <c r="A1151" s="51">
        <v>17249</v>
      </c>
      <c r="B1151" s="48" t="s">
        <v>47</v>
      </c>
      <c r="C1151" s="48" t="s">
        <v>1036</v>
      </c>
      <c r="D1151" s="48" t="s">
        <v>732</v>
      </c>
      <c r="E1151" s="51">
        <v>6</v>
      </c>
      <c r="F1151" s="48"/>
      <c r="G1151" s="48"/>
      <c r="H1151" s="48"/>
      <c r="I1151" s="48"/>
      <c r="J1151" s="48"/>
      <c r="K1151" s="48"/>
      <c r="L1151" s="48"/>
      <c r="M1151" s="48"/>
      <c r="N1151" s="48"/>
      <c r="O1151" s="48"/>
      <c r="P1151" s="48"/>
    </row>
    <row r="1152" spans="1:16" x14ac:dyDescent="0.25">
      <c r="A1152" s="49">
        <v>17250</v>
      </c>
      <c r="B1152" s="50" t="s">
        <v>47</v>
      </c>
      <c r="C1152" s="50" t="s">
        <v>1037</v>
      </c>
      <c r="D1152" s="50" t="s">
        <v>664</v>
      </c>
      <c r="E1152" s="49">
        <v>4</v>
      </c>
      <c r="F1152" s="48"/>
      <c r="G1152" s="48"/>
      <c r="H1152" s="48"/>
      <c r="I1152" s="48"/>
      <c r="J1152" s="48"/>
      <c r="K1152" s="48"/>
      <c r="L1152" s="48"/>
      <c r="M1152" s="48"/>
      <c r="N1152" s="48"/>
      <c r="O1152" s="48"/>
      <c r="P1152" s="48"/>
    </row>
    <row r="1153" spans="1:16" x14ac:dyDescent="0.25">
      <c r="A1153" s="51">
        <v>17251</v>
      </c>
      <c r="B1153" s="48" t="s">
        <v>47</v>
      </c>
      <c r="C1153" s="48" t="s">
        <v>1038</v>
      </c>
      <c r="D1153" s="48" t="s">
        <v>664</v>
      </c>
      <c r="E1153" s="51">
        <v>4</v>
      </c>
      <c r="F1153" s="48"/>
      <c r="G1153" s="48"/>
      <c r="H1153" s="48"/>
      <c r="I1153" s="48"/>
      <c r="J1153" s="48"/>
      <c r="K1153" s="48"/>
      <c r="L1153" s="48"/>
      <c r="M1153" s="48"/>
      <c r="N1153" s="48"/>
      <c r="O1153" s="48"/>
      <c r="P1153" s="48"/>
    </row>
    <row r="1154" spans="1:16" x14ac:dyDescent="0.25">
      <c r="A1154" s="49">
        <v>17252</v>
      </c>
      <c r="B1154" s="50" t="s">
        <v>43</v>
      </c>
      <c r="C1154" s="50" t="s">
        <v>1039</v>
      </c>
      <c r="D1154" s="50" t="s">
        <v>664</v>
      </c>
      <c r="E1154" s="49">
        <v>4</v>
      </c>
      <c r="F1154" s="48"/>
      <c r="G1154" s="48"/>
      <c r="H1154" s="48"/>
      <c r="I1154" s="48"/>
      <c r="J1154" s="48"/>
      <c r="K1154" s="48"/>
      <c r="L1154" s="48"/>
      <c r="M1154" s="48"/>
      <c r="N1154" s="48"/>
      <c r="O1154" s="48"/>
      <c r="P1154" s="48"/>
    </row>
    <row r="1155" spans="1:16" x14ac:dyDescent="0.25">
      <c r="A1155" s="51">
        <v>17253</v>
      </c>
      <c r="B1155" s="48" t="s">
        <v>47</v>
      </c>
      <c r="C1155" s="48" t="s">
        <v>1040</v>
      </c>
      <c r="D1155" s="48" t="s">
        <v>732</v>
      </c>
      <c r="E1155" s="51">
        <v>6</v>
      </c>
      <c r="F1155" s="48"/>
      <c r="G1155" s="48"/>
      <c r="H1155" s="48"/>
      <c r="I1155" s="48"/>
      <c r="J1155" s="48"/>
      <c r="K1155" s="48"/>
      <c r="L1155" s="48"/>
      <c r="M1155" s="48"/>
      <c r="N1155" s="48"/>
      <c r="O1155" s="48"/>
      <c r="P1155" s="48"/>
    </row>
    <row r="1156" spans="1:16" x14ac:dyDescent="0.25">
      <c r="A1156" s="49">
        <v>17254</v>
      </c>
      <c r="B1156" s="50" t="s">
        <v>47</v>
      </c>
      <c r="C1156" s="50" t="s">
        <v>1041</v>
      </c>
      <c r="D1156" s="50" t="s">
        <v>664</v>
      </c>
      <c r="E1156" s="49">
        <v>4</v>
      </c>
      <c r="F1156" s="48"/>
      <c r="G1156" s="48"/>
      <c r="H1156" s="48"/>
      <c r="I1156" s="48"/>
      <c r="J1156" s="48"/>
      <c r="K1156" s="48"/>
      <c r="L1156" s="48"/>
      <c r="M1156" s="48"/>
      <c r="N1156" s="48"/>
      <c r="O1156" s="48"/>
      <c r="P1156" s="48"/>
    </row>
    <row r="1157" spans="1:16" x14ac:dyDescent="0.25">
      <c r="A1157" s="51">
        <v>17255</v>
      </c>
      <c r="B1157" s="48" t="s">
        <v>43</v>
      </c>
      <c r="C1157" s="48" t="s">
        <v>1042</v>
      </c>
      <c r="D1157" s="48" t="s">
        <v>732</v>
      </c>
      <c r="E1157" s="51">
        <v>6</v>
      </c>
      <c r="F1157" s="48"/>
      <c r="G1157" s="48"/>
      <c r="H1157" s="48"/>
      <c r="I1157" s="48"/>
      <c r="J1157" s="48"/>
      <c r="K1157" s="48"/>
      <c r="L1157" s="48"/>
      <c r="M1157" s="48"/>
      <c r="N1157" s="48"/>
      <c r="O1157" s="48"/>
      <c r="P1157" s="48"/>
    </row>
    <row r="1158" spans="1:16" x14ac:dyDescent="0.25">
      <c r="A1158" s="49">
        <v>17256</v>
      </c>
      <c r="B1158" s="50" t="s">
        <v>47</v>
      </c>
      <c r="C1158" s="50" t="s">
        <v>1043</v>
      </c>
      <c r="D1158" s="50" t="s">
        <v>664</v>
      </c>
      <c r="E1158" s="49">
        <v>4</v>
      </c>
      <c r="F1158" s="48"/>
      <c r="G1158" s="48"/>
      <c r="H1158" s="48"/>
      <c r="I1158" s="48"/>
      <c r="J1158" s="48"/>
      <c r="K1158" s="48"/>
      <c r="L1158" s="48"/>
      <c r="M1158" s="48"/>
      <c r="N1158" s="48"/>
      <c r="O1158" s="48"/>
      <c r="P1158" s="48"/>
    </row>
    <row r="1159" spans="1:16" x14ac:dyDescent="0.25">
      <c r="A1159" s="51">
        <v>17257</v>
      </c>
      <c r="B1159" s="48" t="s">
        <v>43</v>
      </c>
      <c r="C1159" s="48" t="s">
        <v>1044</v>
      </c>
      <c r="D1159" s="48" t="s">
        <v>913</v>
      </c>
      <c r="E1159" s="51">
        <v>4</v>
      </c>
      <c r="F1159" s="48"/>
      <c r="G1159" s="48"/>
      <c r="H1159" s="48"/>
      <c r="I1159" s="48"/>
      <c r="J1159" s="48"/>
      <c r="K1159" s="48"/>
      <c r="L1159" s="48"/>
      <c r="M1159" s="48"/>
      <c r="N1159" s="48"/>
      <c r="O1159" s="48"/>
      <c r="P1159" s="48"/>
    </row>
    <row r="1160" spans="1:16" x14ac:dyDescent="0.25">
      <c r="A1160" s="49">
        <v>17260</v>
      </c>
      <c r="B1160" s="50" t="s">
        <v>43</v>
      </c>
      <c r="C1160" s="50" t="s">
        <v>1045</v>
      </c>
      <c r="D1160" s="50" t="s">
        <v>732</v>
      </c>
      <c r="E1160" s="49">
        <v>6</v>
      </c>
      <c r="F1160" s="48"/>
      <c r="G1160" s="48"/>
      <c r="H1160" s="48"/>
      <c r="I1160" s="48"/>
      <c r="J1160" s="48"/>
      <c r="K1160" s="48"/>
      <c r="L1160" s="48"/>
      <c r="M1160" s="48"/>
      <c r="N1160" s="48"/>
      <c r="O1160" s="48"/>
      <c r="P1160" s="48"/>
    </row>
    <row r="1161" spans="1:16" x14ac:dyDescent="0.25">
      <c r="A1161" s="51">
        <v>17261</v>
      </c>
      <c r="B1161" s="48" t="s">
        <v>47</v>
      </c>
      <c r="C1161" s="48" t="s">
        <v>1046</v>
      </c>
      <c r="D1161" s="48" t="s">
        <v>664</v>
      </c>
      <c r="E1161" s="51">
        <v>4</v>
      </c>
      <c r="F1161" s="48"/>
      <c r="G1161" s="48"/>
      <c r="H1161" s="48"/>
      <c r="I1161" s="48"/>
      <c r="J1161" s="48"/>
      <c r="K1161" s="48"/>
      <c r="L1161" s="48"/>
      <c r="M1161" s="48"/>
      <c r="N1161" s="48"/>
      <c r="O1161" s="48"/>
      <c r="P1161" s="48"/>
    </row>
    <row r="1162" spans="1:16" x14ac:dyDescent="0.25">
      <c r="A1162" s="49">
        <v>17262</v>
      </c>
      <c r="B1162" s="50" t="s">
        <v>43</v>
      </c>
      <c r="C1162" s="50" t="s">
        <v>1047</v>
      </c>
      <c r="D1162" s="50" t="s">
        <v>664</v>
      </c>
      <c r="E1162" s="49">
        <v>4</v>
      </c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8"/>
    </row>
    <row r="1163" spans="1:16" x14ac:dyDescent="0.25">
      <c r="A1163" s="51">
        <v>17263</v>
      </c>
      <c r="B1163" s="48" t="s">
        <v>47</v>
      </c>
      <c r="C1163" s="48" t="s">
        <v>1048</v>
      </c>
      <c r="D1163" s="48" t="s">
        <v>664</v>
      </c>
      <c r="E1163" s="51">
        <v>4</v>
      </c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8"/>
    </row>
    <row r="1164" spans="1:16" x14ac:dyDescent="0.25">
      <c r="A1164" s="49">
        <v>17264</v>
      </c>
      <c r="B1164" s="50" t="s">
        <v>43</v>
      </c>
      <c r="C1164" s="50" t="s">
        <v>1049</v>
      </c>
      <c r="D1164" s="50" t="s">
        <v>732</v>
      </c>
      <c r="E1164" s="49">
        <v>6</v>
      </c>
      <c r="F1164" s="48"/>
      <c r="G1164" s="48"/>
      <c r="H1164" s="48"/>
      <c r="I1164" s="48"/>
      <c r="J1164" s="48"/>
      <c r="K1164" s="48"/>
      <c r="L1164" s="48"/>
      <c r="M1164" s="48"/>
      <c r="N1164" s="48"/>
      <c r="O1164" s="48"/>
      <c r="P1164" s="48"/>
    </row>
    <row r="1165" spans="1:16" x14ac:dyDescent="0.25">
      <c r="A1165" s="51">
        <v>17265</v>
      </c>
      <c r="B1165" s="48" t="s">
        <v>43</v>
      </c>
      <c r="C1165" s="48" t="s">
        <v>1050</v>
      </c>
      <c r="D1165" s="48" t="s">
        <v>664</v>
      </c>
      <c r="E1165" s="51">
        <v>4</v>
      </c>
      <c r="F1165" s="48"/>
      <c r="G1165" s="48"/>
      <c r="H1165" s="48"/>
      <c r="I1165" s="48"/>
      <c r="J1165" s="48"/>
      <c r="K1165" s="48"/>
      <c r="L1165" s="48"/>
      <c r="M1165" s="48"/>
      <c r="N1165" s="48"/>
      <c r="O1165" s="48"/>
      <c r="P1165" s="48"/>
    </row>
    <row r="1166" spans="1:16" x14ac:dyDescent="0.25">
      <c r="A1166" s="49">
        <v>17266</v>
      </c>
      <c r="B1166" s="50" t="s">
        <v>43</v>
      </c>
      <c r="C1166" s="50" t="s">
        <v>1051</v>
      </c>
      <c r="D1166" s="50" t="s">
        <v>913</v>
      </c>
      <c r="E1166" s="49">
        <v>4</v>
      </c>
      <c r="F1166" s="48"/>
      <c r="G1166" s="48"/>
      <c r="H1166" s="48"/>
      <c r="I1166" s="48"/>
      <c r="J1166" s="48"/>
      <c r="K1166" s="48"/>
      <c r="L1166" s="48"/>
      <c r="M1166" s="48"/>
      <c r="N1166" s="48"/>
      <c r="O1166" s="48"/>
      <c r="P1166" s="48"/>
    </row>
    <row r="1167" spans="1:16" x14ac:dyDescent="0.25">
      <c r="A1167" s="51">
        <v>17267</v>
      </c>
      <c r="B1167" s="48" t="s">
        <v>43</v>
      </c>
      <c r="C1167" s="48" t="s">
        <v>1052</v>
      </c>
      <c r="D1167" s="48" t="s">
        <v>290</v>
      </c>
      <c r="E1167" s="51">
        <v>4</v>
      </c>
      <c r="F1167" s="48"/>
      <c r="G1167" s="48"/>
      <c r="H1167" s="48"/>
      <c r="I1167" s="48"/>
      <c r="J1167" s="48"/>
      <c r="K1167" s="48"/>
      <c r="L1167" s="48"/>
      <c r="M1167" s="48"/>
      <c r="N1167" s="48"/>
      <c r="O1167" s="48"/>
      <c r="P1167" s="48"/>
    </row>
    <row r="1168" spans="1:16" x14ac:dyDescent="0.25">
      <c r="A1168" s="49">
        <v>17268</v>
      </c>
      <c r="B1168" s="50" t="s">
        <v>43</v>
      </c>
      <c r="C1168" s="50" t="s">
        <v>1053</v>
      </c>
      <c r="D1168" s="50" t="s">
        <v>664</v>
      </c>
      <c r="E1168" s="49">
        <v>4</v>
      </c>
      <c r="F1168" s="48"/>
      <c r="G1168" s="48"/>
      <c r="H1168" s="48"/>
      <c r="I1168" s="48"/>
      <c r="J1168" s="48"/>
      <c r="K1168" s="48"/>
      <c r="L1168" s="48"/>
      <c r="M1168" s="48"/>
      <c r="N1168" s="48"/>
      <c r="O1168" s="48"/>
      <c r="P1168" s="48"/>
    </row>
    <row r="1169" spans="1:16" x14ac:dyDescent="0.25">
      <c r="A1169" s="51">
        <v>17271</v>
      </c>
      <c r="B1169" s="48" t="s">
        <v>43</v>
      </c>
      <c r="C1169" s="48" t="s">
        <v>1054</v>
      </c>
      <c r="D1169" s="48" t="s">
        <v>664</v>
      </c>
      <c r="E1169" s="51">
        <v>4</v>
      </c>
      <c r="F1169" s="48"/>
      <c r="G1169" s="48"/>
      <c r="H1169" s="48"/>
      <c r="I1169" s="48"/>
      <c r="J1169" s="48"/>
      <c r="K1169" s="48"/>
      <c r="L1169" s="48"/>
      <c r="M1169" s="48"/>
      <c r="N1169" s="48"/>
      <c r="O1169" s="48"/>
      <c r="P1169" s="48"/>
    </row>
    <row r="1170" spans="1:16" x14ac:dyDescent="0.25">
      <c r="A1170" s="49">
        <v>17272</v>
      </c>
      <c r="B1170" s="50" t="s">
        <v>47</v>
      </c>
      <c r="C1170" s="50" t="s">
        <v>1055</v>
      </c>
      <c r="D1170" s="50" t="s">
        <v>664</v>
      </c>
      <c r="E1170" s="49">
        <v>4</v>
      </c>
      <c r="F1170" s="48"/>
      <c r="G1170" s="48"/>
      <c r="H1170" s="48"/>
      <c r="I1170" s="48"/>
      <c r="J1170" s="48"/>
      <c r="K1170" s="48"/>
      <c r="L1170" s="48"/>
      <c r="M1170" s="48"/>
      <c r="N1170" s="48"/>
      <c r="O1170" s="48"/>
      <c r="P1170" s="48"/>
    </row>
    <row r="1171" spans="1:16" x14ac:dyDescent="0.25">
      <c r="A1171" s="51">
        <v>17301</v>
      </c>
      <c r="B1171" s="48" t="s">
        <v>43</v>
      </c>
      <c r="C1171" s="48" t="s">
        <v>1056</v>
      </c>
      <c r="D1171" s="48" t="s">
        <v>1057</v>
      </c>
      <c r="E1171" s="51">
        <v>4</v>
      </c>
      <c r="F1171" s="48"/>
      <c r="G1171" s="48"/>
      <c r="H1171" s="48"/>
      <c r="I1171" s="48"/>
      <c r="J1171" s="48"/>
      <c r="K1171" s="48"/>
      <c r="L1171" s="48"/>
      <c r="M1171" s="48"/>
      <c r="N1171" s="48"/>
      <c r="O1171" s="48"/>
      <c r="P1171" s="48"/>
    </row>
    <row r="1172" spans="1:16" x14ac:dyDescent="0.25">
      <c r="A1172" s="49">
        <v>17302</v>
      </c>
      <c r="B1172" s="50" t="s">
        <v>43</v>
      </c>
      <c r="C1172" s="50" t="s">
        <v>1058</v>
      </c>
      <c r="D1172" s="50" t="s">
        <v>34</v>
      </c>
      <c r="E1172" s="49">
        <v>4</v>
      </c>
      <c r="F1172" s="48"/>
      <c r="G1172" s="48"/>
      <c r="H1172" s="48"/>
      <c r="I1172" s="48"/>
      <c r="J1172" s="48"/>
      <c r="K1172" s="48"/>
      <c r="L1172" s="48"/>
      <c r="M1172" s="48"/>
      <c r="N1172" s="48"/>
      <c r="O1172" s="48"/>
      <c r="P1172" s="48"/>
    </row>
    <row r="1173" spans="1:16" x14ac:dyDescent="0.25">
      <c r="A1173" s="51">
        <v>17303</v>
      </c>
      <c r="B1173" s="48" t="s">
        <v>47</v>
      </c>
      <c r="C1173" s="48" t="s">
        <v>1059</v>
      </c>
      <c r="D1173" s="48" t="s">
        <v>1057</v>
      </c>
      <c r="E1173" s="51">
        <v>4</v>
      </c>
      <c r="F1173" s="48"/>
      <c r="G1173" s="48"/>
      <c r="H1173" s="48"/>
      <c r="I1173" s="48"/>
      <c r="J1173" s="48"/>
      <c r="K1173" s="48"/>
      <c r="L1173" s="48"/>
      <c r="M1173" s="48"/>
      <c r="N1173" s="48"/>
      <c r="O1173" s="48"/>
      <c r="P1173" s="48"/>
    </row>
    <row r="1174" spans="1:16" x14ac:dyDescent="0.25">
      <c r="A1174" s="49">
        <v>17304</v>
      </c>
      <c r="B1174" s="50" t="s">
        <v>43</v>
      </c>
      <c r="C1174" s="50" t="s">
        <v>1060</v>
      </c>
      <c r="D1174" s="50" t="s">
        <v>1057</v>
      </c>
      <c r="E1174" s="49">
        <v>4</v>
      </c>
      <c r="F1174" s="48"/>
      <c r="G1174" s="48"/>
      <c r="H1174" s="48"/>
      <c r="I1174" s="48"/>
      <c r="J1174" s="48"/>
      <c r="K1174" s="48"/>
      <c r="L1174" s="48"/>
      <c r="M1174" s="48"/>
      <c r="N1174" s="48"/>
      <c r="O1174" s="48"/>
      <c r="P1174" s="48"/>
    </row>
    <row r="1175" spans="1:16" x14ac:dyDescent="0.25">
      <c r="A1175" s="51">
        <v>17306</v>
      </c>
      <c r="B1175" s="48" t="s">
        <v>47</v>
      </c>
      <c r="C1175" s="48" t="s">
        <v>1061</v>
      </c>
      <c r="D1175" s="48" t="s">
        <v>1057</v>
      </c>
      <c r="E1175" s="51">
        <v>4</v>
      </c>
      <c r="F1175" s="48"/>
      <c r="G1175" s="48"/>
      <c r="H1175" s="48"/>
      <c r="I1175" s="48"/>
      <c r="J1175" s="48"/>
      <c r="K1175" s="48"/>
      <c r="L1175" s="48"/>
      <c r="M1175" s="48"/>
      <c r="N1175" s="48"/>
      <c r="O1175" s="48"/>
      <c r="P1175" s="48"/>
    </row>
    <row r="1176" spans="1:16" x14ac:dyDescent="0.25">
      <c r="A1176" s="49">
        <v>17307</v>
      </c>
      <c r="B1176" s="50" t="s">
        <v>43</v>
      </c>
      <c r="C1176" s="50" t="s">
        <v>1062</v>
      </c>
      <c r="D1176" s="50" t="s">
        <v>1057</v>
      </c>
      <c r="E1176" s="49">
        <v>4</v>
      </c>
      <c r="F1176" s="48"/>
      <c r="G1176" s="48"/>
      <c r="H1176" s="48"/>
      <c r="I1176" s="48"/>
      <c r="J1176" s="48"/>
      <c r="K1176" s="48"/>
      <c r="L1176" s="48"/>
      <c r="M1176" s="48"/>
      <c r="N1176" s="48"/>
      <c r="O1176" s="48"/>
      <c r="P1176" s="48"/>
    </row>
    <row r="1177" spans="1:16" x14ac:dyDescent="0.25">
      <c r="A1177" s="51">
        <v>17309</v>
      </c>
      <c r="B1177" s="48" t="s">
        <v>43</v>
      </c>
      <c r="C1177" s="48" t="s">
        <v>1063</v>
      </c>
      <c r="D1177" s="48" t="s">
        <v>34</v>
      </c>
      <c r="E1177" s="51">
        <v>4</v>
      </c>
      <c r="F1177" s="48"/>
      <c r="G1177" s="48"/>
      <c r="H1177" s="48"/>
      <c r="I1177" s="48"/>
      <c r="J1177" s="48"/>
      <c r="K1177" s="48"/>
      <c r="L1177" s="48"/>
      <c r="M1177" s="48"/>
      <c r="N1177" s="48"/>
      <c r="O1177" s="48"/>
      <c r="P1177" s="48"/>
    </row>
    <row r="1178" spans="1:16" x14ac:dyDescent="0.25">
      <c r="A1178" s="49">
        <v>17310</v>
      </c>
      <c r="B1178" s="50" t="s">
        <v>47</v>
      </c>
      <c r="C1178" s="50" t="s">
        <v>1064</v>
      </c>
      <c r="D1178" s="50" t="s">
        <v>1057</v>
      </c>
      <c r="E1178" s="49">
        <v>4</v>
      </c>
      <c r="F1178" s="48"/>
      <c r="G1178" s="48"/>
      <c r="H1178" s="48"/>
      <c r="I1178" s="48"/>
      <c r="J1178" s="48"/>
      <c r="K1178" s="48"/>
      <c r="L1178" s="48"/>
      <c r="M1178" s="48"/>
      <c r="N1178" s="48"/>
      <c r="O1178" s="48"/>
      <c r="P1178" s="48"/>
    </row>
    <row r="1179" spans="1:16" x14ac:dyDescent="0.25">
      <c r="A1179" s="51">
        <v>17311</v>
      </c>
      <c r="B1179" s="48" t="s">
        <v>47</v>
      </c>
      <c r="C1179" s="48" t="s">
        <v>1065</v>
      </c>
      <c r="D1179" s="48" t="s">
        <v>34</v>
      </c>
      <c r="E1179" s="51">
        <v>4</v>
      </c>
      <c r="F1179" s="48"/>
      <c r="G1179" s="48"/>
      <c r="H1179" s="48"/>
      <c r="I1179" s="48"/>
      <c r="J1179" s="48"/>
      <c r="K1179" s="48"/>
      <c r="L1179" s="48"/>
      <c r="M1179" s="48"/>
      <c r="N1179" s="48"/>
      <c r="O1179" s="48"/>
      <c r="P1179" s="48"/>
    </row>
    <row r="1180" spans="1:16" x14ac:dyDescent="0.25">
      <c r="A1180" s="49">
        <v>17312</v>
      </c>
      <c r="B1180" s="50" t="s">
        <v>47</v>
      </c>
      <c r="C1180" s="50" t="s">
        <v>1066</v>
      </c>
      <c r="D1180" s="50" t="s">
        <v>34</v>
      </c>
      <c r="E1180" s="49">
        <v>4</v>
      </c>
      <c r="F1180" s="48"/>
      <c r="G1180" s="48"/>
      <c r="H1180" s="48"/>
      <c r="I1180" s="48"/>
      <c r="J1180" s="48"/>
      <c r="K1180" s="48"/>
      <c r="L1180" s="48"/>
      <c r="M1180" s="48"/>
      <c r="N1180" s="48"/>
      <c r="O1180" s="48"/>
      <c r="P1180" s="48"/>
    </row>
    <row r="1181" spans="1:16" x14ac:dyDescent="0.25">
      <c r="A1181" s="51">
        <v>17313</v>
      </c>
      <c r="B1181" s="48" t="s">
        <v>43</v>
      </c>
      <c r="C1181" s="48" t="s">
        <v>1067</v>
      </c>
      <c r="D1181" s="48" t="s">
        <v>34</v>
      </c>
      <c r="E1181" s="51">
        <v>4</v>
      </c>
      <c r="F1181" s="48"/>
      <c r="G1181" s="48"/>
      <c r="H1181" s="48"/>
      <c r="I1181" s="48"/>
      <c r="J1181" s="48"/>
      <c r="K1181" s="48"/>
      <c r="L1181" s="48"/>
      <c r="M1181" s="48"/>
      <c r="N1181" s="48"/>
      <c r="O1181" s="48"/>
      <c r="P1181" s="48"/>
    </row>
    <row r="1182" spans="1:16" x14ac:dyDescent="0.25">
      <c r="A1182" s="49">
        <v>17314</v>
      </c>
      <c r="B1182" s="50" t="s">
        <v>43</v>
      </c>
      <c r="C1182" s="50" t="s">
        <v>1068</v>
      </c>
      <c r="D1182" s="50" t="s">
        <v>34</v>
      </c>
      <c r="E1182" s="49">
        <v>4</v>
      </c>
      <c r="F1182" s="48"/>
      <c r="G1182" s="48"/>
      <c r="H1182" s="48"/>
      <c r="I1182" s="48"/>
      <c r="J1182" s="48"/>
      <c r="K1182" s="48"/>
      <c r="L1182" s="48"/>
      <c r="M1182" s="48"/>
      <c r="N1182" s="48"/>
      <c r="O1182" s="48"/>
      <c r="P1182" s="48"/>
    </row>
    <row r="1183" spans="1:16" x14ac:dyDescent="0.25">
      <c r="A1183" s="51">
        <v>17315</v>
      </c>
      <c r="B1183" s="48" t="s">
        <v>43</v>
      </c>
      <c r="C1183" s="48" t="s">
        <v>1069</v>
      </c>
      <c r="D1183" s="48" t="s">
        <v>34</v>
      </c>
      <c r="E1183" s="51">
        <v>4</v>
      </c>
      <c r="F1183" s="48"/>
      <c r="G1183" s="48"/>
      <c r="H1183" s="48"/>
      <c r="I1183" s="48"/>
      <c r="J1183" s="48"/>
      <c r="K1183" s="48"/>
      <c r="L1183" s="48"/>
      <c r="M1183" s="48"/>
      <c r="N1183" s="48"/>
      <c r="O1183" s="48"/>
      <c r="P1183" s="48"/>
    </row>
    <row r="1184" spans="1:16" x14ac:dyDescent="0.25">
      <c r="A1184" s="49">
        <v>17316</v>
      </c>
      <c r="B1184" s="50" t="s">
        <v>43</v>
      </c>
      <c r="C1184" s="50" t="s">
        <v>1070</v>
      </c>
      <c r="D1184" s="50" t="s">
        <v>1057</v>
      </c>
      <c r="E1184" s="49">
        <v>4</v>
      </c>
      <c r="F1184" s="48"/>
      <c r="G1184" s="48"/>
      <c r="H1184" s="48"/>
      <c r="I1184" s="48"/>
      <c r="J1184" s="48"/>
      <c r="K1184" s="48"/>
      <c r="L1184" s="48"/>
      <c r="M1184" s="48"/>
      <c r="N1184" s="48"/>
      <c r="O1184" s="48"/>
      <c r="P1184" s="48"/>
    </row>
    <row r="1185" spans="1:16" x14ac:dyDescent="0.25">
      <c r="A1185" s="51">
        <v>17317</v>
      </c>
      <c r="B1185" s="48" t="s">
        <v>47</v>
      </c>
      <c r="C1185" s="48" t="s">
        <v>1071</v>
      </c>
      <c r="D1185" s="48" t="s">
        <v>34</v>
      </c>
      <c r="E1185" s="51">
        <v>4</v>
      </c>
      <c r="F1185" s="48"/>
      <c r="G1185" s="48"/>
      <c r="H1185" s="48"/>
      <c r="I1185" s="48"/>
      <c r="J1185" s="48"/>
      <c r="K1185" s="48"/>
      <c r="L1185" s="48"/>
      <c r="M1185" s="48"/>
      <c r="N1185" s="48"/>
      <c r="O1185" s="48"/>
      <c r="P1185" s="48"/>
    </row>
    <row r="1186" spans="1:16" x14ac:dyDescent="0.25">
      <c r="A1186" s="49">
        <v>17318</v>
      </c>
      <c r="B1186" s="50" t="s">
        <v>47</v>
      </c>
      <c r="C1186" s="50" t="s">
        <v>1072</v>
      </c>
      <c r="D1186" s="50" t="s">
        <v>34</v>
      </c>
      <c r="E1186" s="49">
        <v>4</v>
      </c>
      <c r="F1186" s="48"/>
      <c r="G1186" s="48"/>
      <c r="H1186" s="48"/>
      <c r="I1186" s="48"/>
      <c r="J1186" s="48"/>
      <c r="K1186" s="48"/>
      <c r="L1186" s="48"/>
      <c r="M1186" s="48"/>
      <c r="N1186" s="48"/>
      <c r="O1186" s="48"/>
      <c r="P1186" s="48"/>
    </row>
    <row r="1187" spans="1:16" x14ac:dyDescent="0.25">
      <c r="A1187" s="51">
        <v>17319</v>
      </c>
      <c r="B1187" s="48" t="s">
        <v>43</v>
      </c>
      <c r="C1187" s="48" t="s">
        <v>1073</v>
      </c>
      <c r="D1187" s="48" t="s">
        <v>34</v>
      </c>
      <c r="E1187" s="51">
        <v>4</v>
      </c>
      <c r="F1187" s="48"/>
      <c r="G1187" s="48"/>
      <c r="H1187" s="48"/>
      <c r="I1187" s="48"/>
      <c r="J1187" s="48"/>
      <c r="K1187" s="48"/>
      <c r="L1187" s="48"/>
      <c r="M1187" s="48"/>
      <c r="N1187" s="48"/>
      <c r="O1187" s="48"/>
      <c r="P1187" s="48"/>
    </row>
    <row r="1188" spans="1:16" x14ac:dyDescent="0.25">
      <c r="A1188" s="49">
        <v>17320</v>
      </c>
      <c r="B1188" s="50" t="s">
        <v>43</v>
      </c>
      <c r="C1188" s="50" t="s">
        <v>1074</v>
      </c>
      <c r="D1188" s="50" t="s">
        <v>1057</v>
      </c>
      <c r="E1188" s="49">
        <v>4</v>
      </c>
      <c r="F1188" s="48"/>
      <c r="G1188" s="48"/>
      <c r="H1188" s="48"/>
      <c r="I1188" s="48"/>
      <c r="J1188" s="48"/>
      <c r="K1188" s="48"/>
      <c r="L1188" s="48"/>
      <c r="M1188" s="48"/>
      <c r="N1188" s="48"/>
      <c r="O1188" s="48"/>
      <c r="P1188" s="48"/>
    </row>
    <row r="1189" spans="1:16" x14ac:dyDescent="0.25">
      <c r="A1189" s="51">
        <v>17321</v>
      </c>
      <c r="B1189" s="48" t="s">
        <v>43</v>
      </c>
      <c r="C1189" s="48" t="s">
        <v>1075</v>
      </c>
      <c r="D1189" s="48" t="s">
        <v>34</v>
      </c>
      <c r="E1189" s="51">
        <v>4</v>
      </c>
      <c r="F1189" s="48"/>
      <c r="G1189" s="48"/>
      <c r="H1189" s="48"/>
      <c r="I1189" s="48"/>
      <c r="J1189" s="48"/>
      <c r="K1189" s="48"/>
      <c r="L1189" s="48"/>
      <c r="M1189" s="48"/>
      <c r="N1189" s="48"/>
      <c r="O1189" s="48"/>
      <c r="P1189" s="48"/>
    </row>
    <row r="1190" spans="1:16" x14ac:dyDescent="0.25">
      <c r="A1190" s="49">
        <v>17322</v>
      </c>
      <c r="B1190" s="50" t="s">
        <v>43</v>
      </c>
      <c r="C1190" s="50" t="s">
        <v>1076</v>
      </c>
      <c r="D1190" s="50" t="s">
        <v>34</v>
      </c>
      <c r="E1190" s="49">
        <v>4</v>
      </c>
      <c r="F1190" s="48"/>
      <c r="G1190" s="48"/>
      <c r="H1190" s="48"/>
      <c r="I1190" s="48"/>
      <c r="J1190" s="48"/>
      <c r="K1190" s="48"/>
      <c r="L1190" s="48"/>
      <c r="M1190" s="48"/>
      <c r="N1190" s="48"/>
      <c r="O1190" s="48"/>
      <c r="P1190" s="48"/>
    </row>
    <row r="1191" spans="1:16" x14ac:dyDescent="0.25">
      <c r="A1191" s="51">
        <v>17323</v>
      </c>
      <c r="B1191" s="48" t="s">
        <v>47</v>
      </c>
      <c r="C1191" s="48" t="s">
        <v>1077</v>
      </c>
      <c r="D1191" s="48" t="s">
        <v>34</v>
      </c>
      <c r="E1191" s="51">
        <v>4</v>
      </c>
      <c r="F1191" s="48"/>
      <c r="G1191" s="48"/>
      <c r="H1191" s="48"/>
      <c r="I1191" s="48"/>
      <c r="J1191" s="48"/>
      <c r="K1191" s="48"/>
      <c r="L1191" s="48"/>
      <c r="M1191" s="48"/>
      <c r="N1191" s="48"/>
      <c r="O1191" s="48"/>
      <c r="P1191" s="48"/>
    </row>
    <row r="1192" spans="1:16" x14ac:dyDescent="0.25">
      <c r="A1192" s="49">
        <v>17324</v>
      </c>
      <c r="B1192" s="50" t="s">
        <v>43</v>
      </c>
      <c r="C1192" s="50" t="s">
        <v>1078</v>
      </c>
      <c r="D1192" s="50" t="s">
        <v>913</v>
      </c>
      <c r="E1192" s="49">
        <v>4</v>
      </c>
      <c r="F1192" s="48"/>
      <c r="G1192" s="48"/>
      <c r="H1192" s="48"/>
      <c r="I1192" s="48"/>
      <c r="J1192" s="48"/>
      <c r="K1192" s="48"/>
      <c r="L1192" s="48"/>
      <c r="M1192" s="48"/>
      <c r="N1192" s="48"/>
      <c r="O1192" s="48"/>
      <c r="P1192" s="48"/>
    </row>
    <row r="1193" spans="1:16" x14ac:dyDescent="0.25">
      <c r="A1193" s="51">
        <v>17325</v>
      </c>
      <c r="B1193" s="48" t="s">
        <v>43</v>
      </c>
      <c r="C1193" s="48" t="s">
        <v>1079</v>
      </c>
      <c r="D1193" s="48" t="s">
        <v>1057</v>
      </c>
      <c r="E1193" s="51">
        <v>4</v>
      </c>
      <c r="F1193" s="48"/>
      <c r="G1193" s="48"/>
      <c r="H1193" s="48"/>
      <c r="I1193" s="48"/>
      <c r="J1193" s="48"/>
      <c r="K1193" s="48"/>
      <c r="L1193" s="48"/>
      <c r="M1193" s="48"/>
      <c r="N1193" s="48"/>
      <c r="O1193" s="48"/>
      <c r="P1193" s="48"/>
    </row>
    <row r="1194" spans="1:16" x14ac:dyDescent="0.25">
      <c r="A1194" s="49">
        <v>17327</v>
      </c>
      <c r="B1194" s="50" t="s">
        <v>43</v>
      </c>
      <c r="C1194" s="50" t="s">
        <v>1080</v>
      </c>
      <c r="D1194" s="50" t="s">
        <v>34</v>
      </c>
      <c r="E1194" s="49">
        <v>4</v>
      </c>
      <c r="F1194" s="48"/>
      <c r="G1194" s="48"/>
      <c r="H1194" s="48"/>
      <c r="I1194" s="48"/>
      <c r="J1194" s="48"/>
      <c r="K1194" s="48"/>
      <c r="L1194" s="48"/>
      <c r="M1194" s="48"/>
      <c r="N1194" s="48"/>
      <c r="O1194" s="48"/>
      <c r="P1194" s="48"/>
    </row>
    <row r="1195" spans="1:16" x14ac:dyDescent="0.25">
      <c r="A1195" s="51">
        <v>17329</v>
      </c>
      <c r="B1195" s="48" t="s">
        <v>43</v>
      </c>
      <c r="C1195" s="48" t="s">
        <v>1081</v>
      </c>
      <c r="D1195" s="48" t="s">
        <v>34</v>
      </c>
      <c r="E1195" s="51">
        <v>4</v>
      </c>
      <c r="F1195" s="48"/>
      <c r="G1195" s="48"/>
      <c r="H1195" s="48"/>
      <c r="I1195" s="48"/>
      <c r="J1195" s="48"/>
      <c r="K1195" s="48"/>
      <c r="L1195" s="48"/>
      <c r="M1195" s="48"/>
      <c r="N1195" s="48"/>
      <c r="O1195" s="48"/>
      <c r="P1195" s="48"/>
    </row>
    <row r="1196" spans="1:16" x14ac:dyDescent="0.25">
      <c r="A1196" s="49">
        <v>17331</v>
      </c>
      <c r="B1196" s="50" t="s">
        <v>43</v>
      </c>
      <c r="C1196" s="50" t="s">
        <v>1082</v>
      </c>
      <c r="D1196" s="50" t="s">
        <v>34</v>
      </c>
      <c r="E1196" s="49">
        <v>4</v>
      </c>
      <c r="F1196" s="48"/>
      <c r="G1196" s="48"/>
      <c r="H1196" s="48"/>
      <c r="I1196" s="48"/>
      <c r="J1196" s="48"/>
      <c r="K1196" s="48"/>
      <c r="L1196" s="48"/>
      <c r="M1196" s="48"/>
      <c r="N1196" s="48"/>
      <c r="O1196" s="48"/>
      <c r="P1196" s="48"/>
    </row>
    <row r="1197" spans="1:16" x14ac:dyDescent="0.25">
      <c r="A1197" s="51">
        <v>17332</v>
      </c>
      <c r="B1197" s="48" t="s">
        <v>105</v>
      </c>
      <c r="C1197" s="48" t="s">
        <v>1082</v>
      </c>
      <c r="D1197" s="48" t="s">
        <v>34</v>
      </c>
      <c r="E1197" s="51">
        <v>4</v>
      </c>
      <c r="F1197" s="48"/>
      <c r="G1197" s="48"/>
      <c r="H1197" s="48"/>
      <c r="I1197" s="48"/>
      <c r="J1197" s="48"/>
      <c r="K1197" s="48"/>
      <c r="L1197" s="48"/>
      <c r="M1197" s="48"/>
      <c r="N1197" s="48"/>
      <c r="O1197" s="48"/>
      <c r="P1197" s="48"/>
    </row>
    <row r="1198" spans="1:16" x14ac:dyDescent="0.25">
      <c r="A1198" s="49">
        <v>17333</v>
      </c>
      <c r="B1198" s="50" t="s">
        <v>105</v>
      </c>
      <c r="C1198" s="50" t="s">
        <v>1082</v>
      </c>
      <c r="D1198" s="50" t="s">
        <v>34</v>
      </c>
      <c r="E1198" s="49">
        <v>4</v>
      </c>
      <c r="F1198" s="48"/>
      <c r="G1198" s="48"/>
      <c r="H1198" s="48"/>
      <c r="I1198" s="48"/>
      <c r="J1198" s="48"/>
      <c r="K1198" s="48"/>
      <c r="L1198" s="48"/>
      <c r="M1198" s="48"/>
      <c r="N1198" s="48"/>
      <c r="O1198" s="48"/>
      <c r="P1198" s="48"/>
    </row>
    <row r="1199" spans="1:16" x14ac:dyDescent="0.25">
      <c r="A1199" s="51">
        <v>17334</v>
      </c>
      <c r="B1199" s="48" t="s">
        <v>105</v>
      </c>
      <c r="C1199" s="48" t="s">
        <v>1082</v>
      </c>
      <c r="D1199" s="48" t="s">
        <v>34</v>
      </c>
      <c r="E1199" s="51">
        <v>4</v>
      </c>
      <c r="F1199" s="48"/>
      <c r="G1199" s="48"/>
      <c r="H1199" s="48"/>
      <c r="I1199" s="48"/>
      <c r="J1199" s="48"/>
      <c r="K1199" s="48"/>
      <c r="L1199" s="48"/>
      <c r="M1199" s="48"/>
      <c r="N1199" s="48"/>
      <c r="O1199" s="48"/>
      <c r="P1199" s="48"/>
    </row>
    <row r="1200" spans="1:16" x14ac:dyDescent="0.25">
      <c r="A1200" s="49">
        <v>17335</v>
      </c>
      <c r="B1200" s="50" t="s">
        <v>105</v>
      </c>
      <c r="C1200" s="50" t="s">
        <v>1082</v>
      </c>
      <c r="D1200" s="50" t="s">
        <v>150</v>
      </c>
      <c r="E1200" s="49">
        <v>5</v>
      </c>
      <c r="F1200" s="48"/>
      <c r="G1200" s="48"/>
      <c r="H1200" s="48"/>
      <c r="I1200" s="48"/>
      <c r="J1200" s="48"/>
      <c r="K1200" s="48"/>
      <c r="L1200" s="48"/>
      <c r="M1200" s="48"/>
      <c r="N1200" s="48"/>
      <c r="O1200" s="48"/>
      <c r="P1200" s="48"/>
    </row>
    <row r="1201" spans="1:16" x14ac:dyDescent="0.25">
      <c r="A1201" s="51">
        <v>17337</v>
      </c>
      <c r="B1201" s="48" t="s">
        <v>47</v>
      </c>
      <c r="C1201" s="48" t="s">
        <v>1083</v>
      </c>
      <c r="D1201" s="48" t="s">
        <v>1057</v>
      </c>
      <c r="E1201" s="51">
        <v>4</v>
      </c>
      <c r="F1201" s="48"/>
      <c r="G1201" s="48"/>
      <c r="H1201" s="48"/>
      <c r="I1201" s="48"/>
      <c r="J1201" s="48"/>
      <c r="K1201" s="48"/>
      <c r="L1201" s="48"/>
      <c r="M1201" s="48"/>
      <c r="N1201" s="48"/>
      <c r="O1201" s="48"/>
      <c r="P1201" s="48"/>
    </row>
    <row r="1202" spans="1:16" x14ac:dyDescent="0.25">
      <c r="A1202" s="49">
        <v>17339</v>
      </c>
      <c r="B1202" s="50" t="s">
        <v>43</v>
      </c>
      <c r="C1202" s="50" t="s">
        <v>1084</v>
      </c>
      <c r="D1202" s="50" t="s">
        <v>34</v>
      </c>
      <c r="E1202" s="49">
        <v>4</v>
      </c>
      <c r="F1202" s="48"/>
      <c r="G1202" s="48"/>
      <c r="H1202" s="48"/>
      <c r="I1202" s="48"/>
      <c r="J1202" s="48"/>
      <c r="K1202" s="48"/>
      <c r="L1202" s="48"/>
      <c r="M1202" s="48"/>
      <c r="N1202" s="48"/>
      <c r="O1202" s="48"/>
      <c r="P1202" s="48"/>
    </row>
    <row r="1203" spans="1:16" x14ac:dyDescent="0.25">
      <c r="A1203" s="51">
        <v>17340</v>
      </c>
      <c r="B1203" s="48" t="s">
        <v>43</v>
      </c>
      <c r="C1203" s="48" t="s">
        <v>1085</v>
      </c>
      <c r="D1203" s="48" t="s">
        <v>1057</v>
      </c>
      <c r="E1203" s="51">
        <v>4</v>
      </c>
      <c r="F1203" s="48"/>
      <c r="G1203" s="48"/>
      <c r="H1203" s="48"/>
      <c r="I1203" s="48"/>
      <c r="J1203" s="48"/>
      <c r="K1203" s="48"/>
      <c r="L1203" s="48"/>
      <c r="M1203" s="48"/>
      <c r="N1203" s="48"/>
      <c r="O1203" s="48"/>
      <c r="P1203" s="48"/>
    </row>
    <row r="1204" spans="1:16" x14ac:dyDescent="0.25">
      <c r="A1204" s="49">
        <v>17342</v>
      </c>
      <c r="B1204" s="50" t="s">
        <v>47</v>
      </c>
      <c r="C1204" s="50" t="s">
        <v>1086</v>
      </c>
      <c r="D1204" s="50" t="s">
        <v>34</v>
      </c>
      <c r="E1204" s="49">
        <v>4</v>
      </c>
      <c r="F1204" s="48"/>
      <c r="G1204" s="48"/>
      <c r="H1204" s="48"/>
      <c r="I1204" s="48"/>
      <c r="J1204" s="48"/>
      <c r="K1204" s="48"/>
      <c r="L1204" s="48"/>
      <c r="M1204" s="48"/>
      <c r="N1204" s="48"/>
      <c r="O1204" s="48"/>
      <c r="P1204" s="48"/>
    </row>
    <row r="1205" spans="1:16" x14ac:dyDescent="0.25">
      <c r="A1205" s="51">
        <v>17343</v>
      </c>
      <c r="B1205" s="48" t="s">
        <v>47</v>
      </c>
      <c r="C1205" s="48" t="s">
        <v>1087</v>
      </c>
      <c r="D1205" s="48" t="s">
        <v>1057</v>
      </c>
      <c r="E1205" s="51">
        <v>4</v>
      </c>
      <c r="F1205" s="48"/>
      <c r="G1205" s="48"/>
      <c r="H1205" s="48"/>
      <c r="I1205" s="48"/>
      <c r="J1205" s="48"/>
      <c r="K1205" s="48"/>
      <c r="L1205" s="48"/>
      <c r="M1205" s="48"/>
      <c r="N1205" s="48"/>
      <c r="O1205" s="48"/>
      <c r="P1205" s="48"/>
    </row>
    <row r="1206" spans="1:16" x14ac:dyDescent="0.25">
      <c r="A1206" s="49">
        <v>17344</v>
      </c>
      <c r="B1206" s="50" t="s">
        <v>43</v>
      </c>
      <c r="C1206" s="50" t="s">
        <v>1088</v>
      </c>
      <c r="D1206" s="50" t="s">
        <v>1057</v>
      </c>
      <c r="E1206" s="49">
        <v>4</v>
      </c>
      <c r="F1206" s="48"/>
      <c r="G1206" s="48"/>
      <c r="H1206" s="48"/>
      <c r="I1206" s="48"/>
      <c r="J1206" s="48"/>
      <c r="K1206" s="48"/>
      <c r="L1206" s="48"/>
      <c r="M1206" s="48"/>
      <c r="N1206" s="48"/>
      <c r="O1206" s="48"/>
      <c r="P1206" s="48"/>
    </row>
    <row r="1207" spans="1:16" x14ac:dyDescent="0.25">
      <c r="A1207" s="51">
        <v>17345</v>
      </c>
      <c r="B1207" s="48" t="s">
        <v>43</v>
      </c>
      <c r="C1207" s="48" t="s">
        <v>1089</v>
      </c>
      <c r="D1207" s="48" t="s">
        <v>34</v>
      </c>
      <c r="E1207" s="51">
        <v>4</v>
      </c>
      <c r="F1207" s="48"/>
      <c r="G1207" s="48"/>
      <c r="H1207" s="48"/>
      <c r="I1207" s="48"/>
      <c r="J1207" s="48"/>
      <c r="K1207" s="48"/>
      <c r="L1207" s="48"/>
      <c r="M1207" s="48"/>
      <c r="N1207" s="48"/>
      <c r="O1207" s="48"/>
      <c r="P1207" s="48"/>
    </row>
    <row r="1208" spans="1:16" x14ac:dyDescent="0.25">
      <c r="A1208" s="49">
        <v>17347</v>
      </c>
      <c r="B1208" s="50" t="s">
        <v>43</v>
      </c>
      <c r="C1208" s="50" t="s">
        <v>1090</v>
      </c>
      <c r="D1208" s="50" t="s">
        <v>34</v>
      </c>
      <c r="E1208" s="49">
        <v>4</v>
      </c>
      <c r="F1208" s="48"/>
      <c r="G1208" s="48"/>
      <c r="H1208" s="48"/>
      <c r="I1208" s="48"/>
      <c r="J1208" s="48"/>
      <c r="K1208" s="48"/>
      <c r="L1208" s="48"/>
      <c r="M1208" s="48"/>
      <c r="N1208" s="48"/>
      <c r="O1208" s="48"/>
      <c r="P1208" s="48"/>
    </row>
    <row r="1209" spans="1:16" x14ac:dyDescent="0.25">
      <c r="A1209" s="51">
        <v>17349</v>
      </c>
      <c r="B1209" s="48" t="s">
        <v>43</v>
      </c>
      <c r="C1209" s="48" t="s">
        <v>1091</v>
      </c>
      <c r="D1209" s="48" t="s">
        <v>34</v>
      </c>
      <c r="E1209" s="51">
        <v>4</v>
      </c>
      <c r="F1209" s="48"/>
      <c r="G1209" s="48"/>
      <c r="H1209" s="48"/>
      <c r="I1209" s="48"/>
      <c r="J1209" s="48"/>
      <c r="K1209" s="48"/>
      <c r="L1209" s="48"/>
      <c r="M1209" s="48"/>
      <c r="N1209" s="48"/>
      <c r="O1209" s="48"/>
      <c r="P1209" s="48"/>
    </row>
    <row r="1210" spans="1:16" x14ac:dyDescent="0.25">
      <c r="A1210" s="49">
        <v>17350</v>
      </c>
      <c r="B1210" s="50" t="s">
        <v>43</v>
      </c>
      <c r="C1210" s="50" t="s">
        <v>1092</v>
      </c>
      <c r="D1210" s="50" t="s">
        <v>1057</v>
      </c>
      <c r="E1210" s="49">
        <v>4</v>
      </c>
      <c r="F1210" s="48"/>
      <c r="G1210" s="48"/>
      <c r="H1210" s="48"/>
      <c r="I1210" s="48"/>
      <c r="J1210" s="48"/>
      <c r="K1210" s="48"/>
      <c r="L1210" s="48"/>
      <c r="M1210" s="48"/>
      <c r="N1210" s="48"/>
      <c r="O1210" s="48"/>
      <c r="P1210" s="48"/>
    </row>
    <row r="1211" spans="1:16" x14ac:dyDescent="0.25">
      <c r="A1211" s="51">
        <v>17352</v>
      </c>
      <c r="B1211" s="48" t="s">
        <v>43</v>
      </c>
      <c r="C1211" s="48" t="s">
        <v>1093</v>
      </c>
      <c r="D1211" s="48" t="s">
        <v>34</v>
      </c>
      <c r="E1211" s="51">
        <v>4</v>
      </c>
      <c r="F1211" s="48"/>
      <c r="G1211" s="48"/>
      <c r="H1211" s="48"/>
      <c r="I1211" s="48"/>
      <c r="J1211" s="48"/>
      <c r="K1211" s="48"/>
      <c r="L1211" s="48"/>
      <c r="M1211" s="48"/>
      <c r="N1211" s="48"/>
      <c r="O1211" s="48"/>
      <c r="P1211" s="48"/>
    </row>
    <row r="1212" spans="1:16" x14ac:dyDescent="0.25">
      <c r="A1212" s="49">
        <v>17353</v>
      </c>
      <c r="B1212" s="50" t="s">
        <v>43</v>
      </c>
      <c r="C1212" s="50" t="s">
        <v>1094</v>
      </c>
      <c r="D1212" s="50" t="s">
        <v>1057</v>
      </c>
      <c r="E1212" s="49">
        <v>4</v>
      </c>
      <c r="F1212" s="48"/>
      <c r="G1212" s="48"/>
      <c r="H1212" s="48"/>
      <c r="I1212" s="48"/>
      <c r="J1212" s="48"/>
      <c r="K1212" s="48"/>
      <c r="L1212" s="48"/>
      <c r="M1212" s="48"/>
      <c r="N1212" s="48"/>
      <c r="O1212" s="48"/>
      <c r="P1212" s="48"/>
    </row>
    <row r="1213" spans="1:16" x14ac:dyDescent="0.25">
      <c r="A1213" s="51">
        <v>17354</v>
      </c>
      <c r="B1213" s="48" t="s">
        <v>43</v>
      </c>
      <c r="C1213" s="48" t="s">
        <v>1095</v>
      </c>
      <c r="D1213" s="48" t="s">
        <v>34</v>
      </c>
      <c r="E1213" s="51">
        <v>4</v>
      </c>
      <c r="F1213" s="48"/>
      <c r="G1213" s="48"/>
      <c r="H1213" s="48"/>
      <c r="I1213" s="48"/>
      <c r="J1213" s="48"/>
      <c r="K1213" s="48"/>
      <c r="L1213" s="48"/>
      <c r="M1213" s="48"/>
      <c r="N1213" s="48"/>
      <c r="O1213" s="48"/>
      <c r="P1213" s="48"/>
    </row>
    <row r="1214" spans="1:16" x14ac:dyDescent="0.25">
      <c r="A1214" s="49">
        <v>17355</v>
      </c>
      <c r="B1214" s="50" t="s">
        <v>47</v>
      </c>
      <c r="C1214" s="50" t="s">
        <v>1096</v>
      </c>
      <c r="D1214" s="50" t="s">
        <v>34</v>
      </c>
      <c r="E1214" s="49">
        <v>4</v>
      </c>
      <c r="F1214" s="48"/>
      <c r="G1214" s="48"/>
      <c r="H1214" s="48"/>
      <c r="I1214" s="48"/>
      <c r="J1214" s="48"/>
      <c r="K1214" s="48"/>
      <c r="L1214" s="48"/>
      <c r="M1214" s="48"/>
      <c r="N1214" s="48"/>
      <c r="O1214" s="48"/>
      <c r="P1214" s="48"/>
    </row>
    <row r="1215" spans="1:16" x14ac:dyDescent="0.25">
      <c r="A1215" s="51">
        <v>17356</v>
      </c>
      <c r="B1215" s="48" t="s">
        <v>43</v>
      </c>
      <c r="C1215" s="48" t="s">
        <v>1097</v>
      </c>
      <c r="D1215" s="48" t="s">
        <v>34</v>
      </c>
      <c r="E1215" s="51">
        <v>4</v>
      </c>
      <c r="F1215" s="48"/>
      <c r="G1215" s="48"/>
      <c r="H1215" s="48"/>
      <c r="I1215" s="48"/>
      <c r="J1215" s="48"/>
      <c r="K1215" s="48"/>
      <c r="L1215" s="48"/>
      <c r="M1215" s="48"/>
      <c r="N1215" s="48"/>
      <c r="O1215" s="48"/>
      <c r="P1215" s="48"/>
    </row>
    <row r="1216" spans="1:16" x14ac:dyDescent="0.25">
      <c r="A1216" s="49">
        <v>17358</v>
      </c>
      <c r="B1216" s="50" t="s">
        <v>47</v>
      </c>
      <c r="C1216" s="50" t="s">
        <v>1098</v>
      </c>
      <c r="D1216" s="50" t="s">
        <v>34</v>
      </c>
      <c r="E1216" s="49">
        <v>4</v>
      </c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8"/>
    </row>
    <row r="1217" spans="1:16" x14ac:dyDescent="0.25">
      <c r="A1217" s="51">
        <v>17360</v>
      </c>
      <c r="B1217" s="48" t="s">
        <v>43</v>
      </c>
      <c r="C1217" s="48" t="s">
        <v>1099</v>
      </c>
      <c r="D1217" s="48" t="s">
        <v>34</v>
      </c>
      <c r="E1217" s="51">
        <v>4</v>
      </c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8"/>
    </row>
    <row r="1218" spans="1:16" x14ac:dyDescent="0.25">
      <c r="A1218" s="49">
        <v>17361</v>
      </c>
      <c r="B1218" s="50" t="s">
        <v>43</v>
      </c>
      <c r="C1218" s="50" t="s">
        <v>1100</v>
      </c>
      <c r="D1218" s="50" t="s">
        <v>34</v>
      </c>
      <c r="E1218" s="49">
        <v>4</v>
      </c>
      <c r="F1218" s="48"/>
      <c r="G1218" s="48"/>
      <c r="H1218" s="48"/>
      <c r="I1218" s="48"/>
      <c r="J1218" s="48"/>
      <c r="K1218" s="48"/>
      <c r="L1218" s="48"/>
      <c r="M1218" s="48"/>
      <c r="N1218" s="48"/>
      <c r="O1218" s="48"/>
      <c r="P1218" s="48"/>
    </row>
    <row r="1219" spans="1:16" x14ac:dyDescent="0.25">
      <c r="A1219" s="51">
        <v>17362</v>
      </c>
      <c r="B1219" s="48" t="s">
        <v>43</v>
      </c>
      <c r="C1219" s="48" t="s">
        <v>1101</v>
      </c>
      <c r="D1219" s="48" t="s">
        <v>34</v>
      </c>
      <c r="E1219" s="51">
        <v>4</v>
      </c>
      <c r="F1219" s="48"/>
      <c r="G1219" s="48"/>
      <c r="H1219" s="48"/>
      <c r="I1219" s="48"/>
      <c r="J1219" s="48"/>
      <c r="K1219" s="48"/>
      <c r="L1219" s="48"/>
      <c r="M1219" s="48"/>
      <c r="N1219" s="48"/>
      <c r="O1219" s="48"/>
      <c r="P1219" s="48"/>
    </row>
    <row r="1220" spans="1:16" x14ac:dyDescent="0.25">
      <c r="A1220" s="49">
        <v>17363</v>
      </c>
      <c r="B1220" s="50" t="s">
        <v>43</v>
      </c>
      <c r="C1220" s="50" t="s">
        <v>1102</v>
      </c>
      <c r="D1220" s="50" t="s">
        <v>34</v>
      </c>
      <c r="E1220" s="49">
        <v>4</v>
      </c>
      <c r="F1220" s="48"/>
      <c r="G1220" s="48"/>
      <c r="H1220" s="48"/>
      <c r="I1220" s="48"/>
      <c r="J1220" s="48"/>
      <c r="K1220" s="48"/>
      <c r="L1220" s="48"/>
      <c r="M1220" s="48"/>
      <c r="N1220" s="48"/>
      <c r="O1220" s="48"/>
      <c r="P1220" s="48"/>
    </row>
    <row r="1221" spans="1:16" x14ac:dyDescent="0.25">
      <c r="A1221" s="51">
        <v>17364</v>
      </c>
      <c r="B1221" s="48" t="s">
        <v>43</v>
      </c>
      <c r="C1221" s="48" t="s">
        <v>1103</v>
      </c>
      <c r="D1221" s="48" t="s">
        <v>34</v>
      </c>
      <c r="E1221" s="51">
        <v>4</v>
      </c>
      <c r="F1221" s="48"/>
      <c r="G1221" s="48"/>
      <c r="H1221" s="48"/>
      <c r="I1221" s="48"/>
      <c r="J1221" s="48"/>
      <c r="K1221" s="48"/>
      <c r="L1221" s="48"/>
      <c r="M1221" s="48"/>
      <c r="N1221" s="48"/>
      <c r="O1221" s="48"/>
      <c r="P1221" s="48"/>
    </row>
    <row r="1222" spans="1:16" x14ac:dyDescent="0.25">
      <c r="A1222" s="49">
        <v>17365</v>
      </c>
      <c r="B1222" s="50" t="s">
        <v>43</v>
      </c>
      <c r="C1222" s="50" t="s">
        <v>1104</v>
      </c>
      <c r="D1222" s="50" t="s">
        <v>34</v>
      </c>
      <c r="E1222" s="49">
        <v>4</v>
      </c>
      <c r="F1222" s="48"/>
      <c r="G1222" s="48"/>
      <c r="H1222" s="48"/>
      <c r="I1222" s="48"/>
      <c r="J1222" s="48"/>
      <c r="K1222" s="48"/>
      <c r="L1222" s="48"/>
      <c r="M1222" s="48"/>
      <c r="N1222" s="48"/>
      <c r="O1222" s="48"/>
      <c r="P1222" s="48"/>
    </row>
    <row r="1223" spans="1:16" x14ac:dyDescent="0.25">
      <c r="A1223" s="51">
        <v>17366</v>
      </c>
      <c r="B1223" s="48" t="s">
        <v>43</v>
      </c>
      <c r="C1223" s="48" t="s">
        <v>1105</v>
      </c>
      <c r="D1223" s="48" t="s">
        <v>34</v>
      </c>
      <c r="E1223" s="51">
        <v>4</v>
      </c>
      <c r="F1223" s="48"/>
      <c r="G1223" s="48"/>
      <c r="H1223" s="48"/>
      <c r="I1223" s="48"/>
      <c r="J1223" s="48"/>
      <c r="K1223" s="48"/>
      <c r="L1223" s="48"/>
      <c r="M1223" s="48"/>
      <c r="N1223" s="48"/>
      <c r="O1223" s="48"/>
      <c r="P1223" s="48"/>
    </row>
    <row r="1224" spans="1:16" x14ac:dyDescent="0.25">
      <c r="A1224" s="49">
        <v>17368</v>
      </c>
      <c r="B1224" s="50" t="s">
        <v>43</v>
      </c>
      <c r="C1224" s="50" t="s">
        <v>1106</v>
      </c>
      <c r="D1224" s="50" t="s">
        <v>34</v>
      </c>
      <c r="E1224" s="49">
        <v>4</v>
      </c>
      <c r="F1224" s="48"/>
      <c r="G1224" s="48"/>
      <c r="H1224" s="48"/>
      <c r="I1224" s="48"/>
      <c r="J1224" s="48"/>
      <c r="K1224" s="48"/>
      <c r="L1224" s="48"/>
      <c r="M1224" s="48"/>
      <c r="N1224" s="48"/>
      <c r="O1224" s="48"/>
      <c r="P1224" s="48"/>
    </row>
    <row r="1225" spans="1:16" x14ac:dyDescent="0.25">
      <c r="A1225" s="51">
        <v>17370</v>
      </c>
      <c r="B1225" s="48" t="s">
        <v>43</v>
      </c>
      <c r="C1225" s="48" t="s">
        <v>1107</v>
      </c>
      <c r="D1225" s="48" t="s">
        <v>34</v>
      </c>
      <c r="E1225" s="51">
        <v>4</v>
      </c>
      <c r="F1225" s="48"/>
      <c r="G1225" s="48"/>
      <c r="H1225" s="48"/>
      <c r="I1225" s="48"/>
      <c r="J1225" s="48"/>
      <c r="K1225" s="48"/>
      <c r="L1225" s="48"/>
      <c r="M1225" s="48"/>
      <c r="N1225" s="48"/>
      <c r="O1225" s="48"/>
      <c r="P1225" s="48"/>
    </row>
    <row r="1226" spans="1:16" x14ac:dyDescent="0.25">
      <c r="A1226" s="49">
        <v>17371</v>
      </c>
      <c r="B1226" s="50" t="s">
        <v>47</v>
      </c>
      <c r="C1226" s="50" t="s">
        <v>1108</v>
      </c>
      <c r="D1226" s="50" t="s">
        <v>34</v>
      </c>
      <c r="E1226" s="49">
        <v>4</v>
      </c>
      <c r="F1226" s="48"/>
      <c r="G1226" s="48"/>
      <c r="H1226" s="48"/>
      <c r="I1226" s="48"/>
      <c r="J1226" s="48"/>
      <c r="K1226" s="48"/>
      <c r="L1226" s="48"/>
      <c r="M1226" s="48"/>
      <c r="N1226" s="48"/>
      <c r="O1226" s="48"/>
      <c r="P1226" s="48"/>
    </row>
    <row r="1227" spans="1:16" x14ac:dyDescent="0.25">
      <c r="A1227" s="51">
        <v>17372</v>
      </c>
      <c r="B1227" s="48" t="s">
        <v>43</v>
      </c>
      <c r="C1227" s="48" t="s">
        <v>1109</v>
      </c>
      <c r="D1227" s="48" t="s">
        <v>1057</v>
      </c>
      <c r="E1227" s="51">
        <v>4</v>
      </c>
      <c r="F1227" s="48"/>
      <c r="G1227" s="48"/>
      <c r="H1227" s="48"/>
      <c r="I1227" s="48"/>
      <c r="J1227" s="48"/>
      <c r="K1227" s="48"/>
      <c r="L1227" s="48"/>
      <c r="M1227" s="48"/>
      <c r="N1227" s="48"/>
      <c r="O1227" s="48"/>
      <c r="P1227" s="48"/>
    </row>
    <row r="1228" spans="1:16" x14ac:dyDescent="0.25">
      <c r="A1228" s="49">
        <v>17375</v>
      </c>
      <c r="B1228" s="50" t="s">
        <v>43</v>
      </c>
      <c r="C1228" s="50" t="s">
        <v>1110</v>
      </c>
      <c r="D1228" s="50" t="s">
        <v>1057</v>
      </c>
      <c r="E1228" s="49">
        <v>4</v>
      </c>
      <c r="F1228" s="48"/>
      <c r="G1228" s="48"/>
      <c r="H1228" s="48"/>
      <c r="I1228" s="48"/>
      <c r="J1228" s="48"/>
      <c r="K1228" s="48"/>
      <c r="L1228" s="48"/>
      <c r="M1228" s="48"/>
      <c r="N1228" s="48"/>
      <c r="O1228" s="48"/>
      <c r="P1228" s="48"/>
    </row>
    <row r="1229" spans="1:16" x14ac:dyDescent="0.25">
      <c r="A1229" s="51">
        <v>17401</v>
      </c>
      <c r="B1229" s="48" t="s">
        <v>43</v>
      </c>
      <c r="C1229" s="48" t="s">
        <v>34</v>
      </c>
      <c r="D1229" s="48" t="s">
        <v>34</v>
      </c>
      <c r="E1229" s="51">
        <v>4</v>
      </c>
      <c r="F1229" s="48"/>
      <c r="G1229" s="48"/>
      <c r="H1229" s="48"/>
      <c r="I1229" s="48"/>
      <c r="J1229" s="48"/>
      <c r="K1229" s="48"/>
      <c r="L1229" s="48"/>
      <c r="M1229" s="48"/>
      <c r="N1229" s="48"/>
      <c r="O1229" s="48"/>
      <c r="P1229" s="48"/>
    </row>
    <row r="1230" spans="1:16" x14ac:dyDescent="0.25">
      <c r="A1230" s="49">
        <v>17402</v>
      </c>
      <c r="B1230" s="50" t="s">
        <v>43</v>
      </c>
      <c r="C1230" s="50" t="s">
        <v>34</v>
      </c>
      <c r="D1230" s="50" t="s">
        <v>34</v>
      </c>
      <c r="E1230" s="49">
        <v>4</v>
      </c>
      <c r="F1230" s="48"/>
      <c r="G1230" s="48"/>
      <c r="H1230" s="48"/>
      <c r="I1230" s="48"/>
      <c r="J1230" s="48"/>
      <c r="K1230" s="48"/>
      <c r="L1230" s="48"/>
      <c r="M1230" s="48"/>
      <c r="N1230" s="48"/>
      <c r="O1230" s="48"/>
      <c r="P1230" s="48"/>
    </row>
    <row r="1231" spans="1:16" x14ac:dyDescent="0.25">
      <c r="A1231" s="51">
        <v>17403</v>
      </c>
      <c r="B1231" s="48" t="s">
        <v>43</v>
      </c>
      <c r="C1231" s="48" t="s">
        <v>34</v>
      </c>
      <c r="D1231" s="48" t="s">
        <v>34</v>
      </c>
      <c r="E1231" s="51">
        <v>4</v>
      </c>
      <c r="F1231" s="48"/>
      <c r="G1231" s="48"/>
      <c r="H1231" s="48"/>
      <c r="I1231" s="48"/>
      <c r="J1231" s="48"/>
      <c r="K1231" s="48"/>
      <c r="L1231" s="48"/>
      <c r="M1231" s="48"/>
      <c r="N1231" s="48"/>
      <c r="O1231" s="48"/>
      <c r="P1231" s="48"/>
    </row>
    <row r="1232" spans="1:16" x14ac:dyDescent="0.25">
      <c r="A1232" s="49">
        <v>17404</v>
      </c>
      <c r="B1232" s="50" t="s">
        <v>43</v>
      </c>
      <c r="C1232" s="50" t="s">
        <v>34</v>
      </c>
      <c r="D1232" s="50" t="s">
        <v>34</v>
      </c>
      <c r="E1232" s="49">
        <v>4</v>
      </c>
      <c r="F1232" s="48"/>
      <c r="G1232" s="48"/>
      <c r="H1232" s="48"/>
      <c r="I1232" s="48"/>
      <c r="J1232" s="48"/>
      <c r="K1232" s="48"/>
      <c r="L1232" s="48"/>
      <c r="M1232" s="48"/>
      <c r="N1232" s="48"/>
      <c r="O1232" s="48"/>
      <c r="P1232" s="48"/>
    </row>
    <row r="1233" spans="1:16" x14ac:dyDescent="0.25">
      <c r="A1233" s="51">
        <v>17405</v>
      </c>
      <c r="B1233" s="48" t="s">
        <v>47</v>
      </c>
      <c r="C1233" s="48" t="s">
        <v>34</v>
      </c>
      <c r="D1233" s="48" t="s">
        <v>34</v>
      </c>
      <c r="E1233" s="51">
        <v>4</v>
      </c>
      <c r="F1233" s="48"/>
      <c r="G1233" s="48"/>
      <c r="H1233" s="48"/>
      <c r="I1233" s="48"/>
      <c r="J1233" s="48"/>
      <c r="K1233" s="48"/>
      <c r="L1233" s="48"/>
      <c r="M1233" s="48"/>
      <c r="N1233" s="48"/>
      <c r="O1233" s="48"/>
      <c r="P1233" s="48"/>
    </row>
    <row r="1234" spans="1:16" x14ac:dyDescent="0.25">
      <c r="A1234" s="49">
        <v>17406</v>
      </c>
      <c r="B1234" s="50" t="s">
        <v>43</v>
      </c>
      <c r="C1234" s="50" t="s">
        <v>34</v>
      </c>
      <c r="D1234" s="50" t="s">
        <v>34</v>
      </c>
      <c r="E1234" s="49">
        <v>4</v>
      </c>
      <c r="F1234" s="48"/>
      <c r="G1234" s="48"/>
      <c r="H1234" s="48"/>
      <c r="I1234" s="48"/>
      <c r="J1234" s="48"/>
      <c r="K1234" s="48"/>
      <c r="L1234" s="48"/>
      <c r="M1234" s="48"/>
      <c r="N1234" s="48"/>
      <c r="O1234" s="48"/>
      <c r="P1234" s="48"/>
    </row>
    <row r="1235" spans="1:16" x14ac:dyDescent="0.25">
      <c r="A1235" s="51">
        <v>17407</v>
      </c>
      <c r="B1235" s="48" t="s">
        <v>43</v>
      </c>
      <c r="C1235" s="48" t="s">
        <v>34</v>
      </c>
      <c r="D1235" s="48" t="s">
        <v>34</v>
      </c>
      <c r="E1235" s="51">
        <v>4</v>
      </c>
      <c r="F1235" s="48"/>
      <c r="G1235" s="48"/>
      <c r="H1235" s="48"/>
      <c r="I1235" s="48"/>
      <c r="J1235" s="48"/>
      <c r="K1235" s="48"/>
      <c r="L1235" s="48"/>
      <c r="M1235" s="48"/>
      <c r="N1235" s="48"/>
      <c r="O1235" s="48"/>
      <c r="P1235" s="48"/>
    </row>
    <row r="1236" spans="1:16" x14ac:dyDescent="0.25">
      <c r="A1236" s="49">
        <v>17408</v>
      </c>
      <c r="B1236" s="50" t="s">
        <v>43</v>
      </c>
      <c r="C1236" s="50" t="s">
        <v>34</v>
      </c>
      <c r="D1236" s="50" t="s">
        <v>34</v>
      </c>
      <c r="E1236" s="49">
        <v>4</v>
      </c>
      <c r="F1236" s="48"/>
      <c r="G1236" s="48"/>
      <c r="H1236" s="48"/>
      <c r="I1236" s="48"/>
      <c r="J1236" s="48"/>
      <c r="K1236" s="48"/>
      <c r="L1236" s="48"/>
      <c r="M1236" s="48"/>
      <c r="N1236" s="48"/>
      <c r="O1236" s="48"/>
      <c r="P1236" s="48"/>
    </row>
    <row r="1237" spans="1:16" x14ac:dyDescent="0.25">
      <c r="A1237" s="51">
        <v>17415</v>
      </c>
      <c r="B1237" s="48" t="s">
        <v>105</v>
      </c>
      <c r="C1237" s="48" t="s">
        <v>34</v>
      </c>
      <c r="D1237" s="48" t="s">
        <v>34</v>
      </c>
      <c r="E1237" s="51">
        <v>4</v>
      </c>
      <c r="F1237" s="48"/>
      <c r="G1237" s="48"/>
      <c r="H1237" s="48"/>
      <c r="I1237" s="48"/>
      <c r="J1237" s="48"/>
      <c r="K1237" s="48"/>
      <c r="L1237" s="48"/>
      <c r="M1237" s="48"/>
      <c r="N1237" s="48"/>
      <c r="O1237" s="48"/>
      <c r="P1237" s="48"/>
    </row>
    <row r="1238" spans="1:16" x14ac:dyDescent="0.25">
      <c r="A1238" s="49">
        <v>17501</v>
      </c>
      <c r="B1238" s="50" t="s">
        <v>43</v>
      </c>
      <c r="C1238" s="50" t="s">
        <v>1111</v>
      </c>
      <c r="D1238" s="50" t="s">
        <v>936</v>
      </c>
      <c r="E1238" s="49">
        <v>4</v>
      </c>
      <c r="F1238" s="48"/>
      <c r="G1238" s="48"/>
      <c r="H1238" s="48"/>
      <c r="I1238" s="48"/>
      <c r="J1238" s="48"/>
      <c r="K1238" s="48"/>
      <c r="L1238" s="48"/>
      <c r="M1238" s="48"/>
      <c r="N1238" s="48"/>
      <c r="O1238" s="48"/>
      <c r="P1238" s="48"/>
    </row>
    <row r="1239" spans="1:16" x14ac:dyDescent="0.25">
      <c r="A1239" s="51">
        <v>17502</v>
      </c>
      <c r="B1239" s="48" t="s">
        <v>43</v>
      </c>
      <c r="C1239" s="48" t="s">
        <v>1112</v>
      </c>
      <c r="D1239" s="48" t="s">
        <v>936</v>
      </c>
      <c r="E1239" s="51">
        <v>4</v>
      </c>
      <c r="F1239" s="48"/>
      <c r="G1239" s="48"/>
      <c r="H1239" s="48"/>
      <c r="I1239" s="48"/>
      <c r="J1239" s="48"/>
      <c r="K1239" s="48"/>
      <c r="L1239" s="48"/>
      <c r="M1239" s="48"/>
      <c r="N1239" s="48"/>
      <c r="O1239" s="48"/>
      <c r="P1239" s="48"/>
    </row>
    <row r="1240" spans="1:16" x14ac:dyDescent="0.25">
      <c r="A1240" s="49">
        <v>17503</v>
      </c>
      <c r="B1240" s="50" t="s">
        <v>47</v>
      </c>
      <c r="C1240" s="50" t="s">
        <v>1113</v>
      </c>
      <c r="D1240" s="50" t="s">
        <v>936</v>
      </c>
      <c r="E1240" s="49">
        <v>4</v>
      </c>
      <c r="F1240" s="48"/>
      <c r="G1240" s="48"/>
      <c r="H1240" s="48"/>
      <c r="I1240" s="48"/>
      <c r="J1240" s="48"/>
      <c r="K1240" s="48"/>
      <c r="L1240" s="48"/>
      <c r="M1240" s="48"/>
      <c r="N1240" s="48"/>
      <c r="O1240" s="48"/>
      <c r="P1240" s="48"/>
    </row>
    <row r="1241" spans="1:16" x14ac:dyDescent="0.25">
      <c r="A1241" s="51">
        <v>17504</v>
      </c>
      <c r="B1241" s="48" t="s">
        <v>47</v>
      </c>
      <c r="C1241" s="48" t="s">
        <v>1114</v>
      </c>
      <c r="D1241" s="48" t="s">
        <v>936</v>
      </c>
      <c r="E1241" s="51">
        <v>4</v>
      </c>
      <c r="F1241" s="48"/>
      <c r="G1241" s="48"/>
      <c r="H1241" s="48"/>
      <c r="I1241" s="48"/>
      <c r="J1241" s="48"/>
      <c r="K1241" s="48"/>
      <c r="L1241" s="48"/>
      <c r="M1241" s="48"/>
      <c r="N1241" s="48"/>
      <c r="O1241" s="48"/>
      <c r="P1241" s="48"/>
    </row>
    <row r="1242" spans="1:16" x14ac:dyDescent="0.25">
      <c r="A1242" s="49">
        <v>17505</v>
      </c>
      <c r="B1242" s="50" t="s">
        <v>43</v>
      </c>
      <c r="C1242" s="50" t="s">
        <v>1115</v>
      </c>
      <c r="D1242" s="50" t="s">
        <v>936</v>
      </c>
      <c r="E1242" s="49">
        <v>4</v>
      </c>
      <c r="F1242" s="48"/>
      <c r="G1242" s="48"/>
      <c r="H1242" s="48"/>
      <c r="I1242" s="48"/>
      <c r="J1242" s="48"/>
      <c r="K1242" s="48"/>
      <c r="L1242" s="48"/>
      <c r="M1242" s="48"/>
      <c r="N1242" s="48"/>
      <c r="O1242" s="48"/>
      <c r="P1242" s="48"/>
    </row>
    <row r="1243" spans="1:16" x14ac:dyDescent="0.25">
      <c r="A1243" s="51">
        <v>17506</v>
      </c>
      <c r="B1243" s="48" t="s">
        <v>47</v>
      </c>
      <c r="C1243" s="48" t="s">
        <v>1116</v>
      </c>
      <c r="D1243" s="48" t="s">
        <v>936</v>
      </c>
      <c r="E1243" s="51">
        <v>4</v>
      </c>
      <c r="F1243" s="48"/>
      <c r="G1243" s="48"/>
      <c r="H1243" s="48"/>
      <c r="I1243" s="48"/>
      <c r="J1243" s="48"/>
      <c r="K1243" s="48"/>
      <c r="L1243" s="48"/>
      <c r="M1243" s="48"/>
      <c r="N1243" s="48"/>
      <c r="O1243" s="48"/>
      <c r="P1243" s="48"/>
    </row>
    <row r="1244" spans="1:16" x14ac:dyDescent="0.25">
      <c r="A1244" s="49">
        <v>17507</v>
      </c>
      <c r="B1244" s="50" t="s">
        <v>47</v>
      </c>
      <c r="C1244" s="50" t="s">
        <v>1117</v>
      </c>
      <c r="D1244" s="50" t="s">
        <v>936</v>
      </c>
      <c r="E1244" s="49">
        <v>4</v>
      </c>
      <c r="F1244" s="48"/>
      <c r="G1244" s="48"/>
      <c r="H1244" s="48"/>
      <c r="I1244" s="48"/>
      <c r="J1244" s="48"/>
      <c r="K1244" s="48"/>
      <c r="L1244" s="48"/>
      <c r="M1244" s="48"/>
      <c r="N1244" s="48"/>
      <c r="O1244" s="48"/>
      <c r="P1244" s="48"/>
    </row>
    <row r="1245" spans="1:16" x14ac:dyDescent="0.25">
      <c r="A1245" s="51">
        <v>17508</v>
      </c>
      <c r="B1245" s="48" t="s">
        <v>47</v>
      </c>
      <c r="C1245" s="48" t="s">
        <v>1118</v>
      </c>
      <c r="D1245" s="48" t="s">
        <v>936</v>
      </c>
      <c r="E1245" s="51">
        <v>4</v>
      </c>
      <c r="F1245" s="48"/>
      <c r="G1245" s="48"/>
      <c r="H1245" s="48"/>
      <c r="I1245" s="48"/>
      <c r="J1245" s="48"/>
      <c r="K1245" s="48"/>
      <c r="L1245" s="48"/>
      <c r="M1245" s="48"/>
      <c r="N1245" s="48"/>
      <c r="O1245" s="48"/>
      <c r="P1245" s="48"/>
    </row>
    <row r="1246" spans="1:16" x14ac:dyDescent="0.25">
      <c r="A1246" s="49">
        <v>17509</v>
      </c>
      <c r="B1246" s="50" t="s">
        <v>43</v>
      </c>
      <c r="C1246" s="50" t="s">
        <v>1119</v>
      </c>
      <c r="D1246" s="50" t="s">
        <v>936</v>
      </c>
      <c r="E1246" s="49">
        <v>4</v>
      </c>
      <c r="F1246" s="48"/>
      <c r="G1246" s="48"/>
      <c r="H1246" s="48"/>
      <c r="I1246" s="48"/>
      <c r="J1246" s="48"/>
      <c r="K1246" s="48"/>
      <c r="L1246" s="48"/>
      <c r="M1246" s="48"/>
      <c r="N1246" s="48"/>
      <c r="O1246" s="48"/>
      <c r="P1246" s="48"/>
    </row>
    <row r="1247" spans="1:16" x14ac:dyDescent="0.25">
      <c r="A1247" s="51">
        <v>17512</v>
      </c>
      <c r="B1247" s="48" t="s">
        <v>43</v>
      </c>
      <c r="C1247" s="48" t="s">
        <v>1120</v>
      </c>
      <c r="D1247" s="48" t="s">
        <v>936</v>
      </c>
      <c r="E1247" s="51">
        <v>4</v>
      </c>
      <c r="F1247" s="48"/>
      <c r="G1247" s="48"/>
      <c r="H1247" s="48"/>
      <c r="I1247" s="48"/>
      <c r="J1247" s="48"/>
      <c r="K1247" s="48"/>
      <c r="L1247" s="48"/>
      <c r="M1247" s="48"/>
      <c r="N1247" s="48"/>
      <c r="O1247" s="48"/>
      <c r="P1247" s="48"/>
    </row>
    <row r="1248" spans="1:16" x14ac:dyDescent="0.25">
      <c r="A1248" s="49">
        <v>17516</v>
      </c>
      <c r="B1248" s="50" t="s">
        <v>43</v>
      </c>
      <c r="C1248" s="50" t="s">
        <v>1121</v>
      </c>
      <c r="D1248" s="50" t="s">
        <v>936</v>
      </c>
      <c r="E1248" s="49">
        <v>4</v>
      </c>
      <c r="F1248" s="48"/>
      <c r="G1248" s="48"/>
      <c r="H1248" s="48"/>
      <c r="I1248" s="48"/>
      <c r="J1248" s="48"/>
      <c r="K1248" s="48"/>
      <c r="L1248" s="48"/>
      <c r="M1248" s="48"/>
      <c r="N1248" s="48"/>
      <c r="O1248" s="48"/>
      <c r="P1248" s="48"/>
    </row>
    <row r="1249" spans="1:16" x14ac:dyDescent="0.25">
      <c r="A1249" s="51">
        <v>17517</v>
      </c>
      <c r="B1249" s="48" t="s">
        <v>43</v>
      </c>
      <c r="C1249" s="48" t="s">
        <v>1122</v>
      </c>
      <c r="D1249" s="48" t="s">
        <v>936</v>
      </c>
      <c r="E1249" s="51">
        <v>4</v>
      </c>
      <c r="F1249" s="48"/>
      <c r="G1249" s="48"/>
      <c r="H1249" s="48"/>
      <c r="I1249" s="48"/>
      <c r="J1249" s="48"/>
      <c r="K1249" s="48"/>
      <c r="L1249" s="48"/>
      <c r="M1249" s="48"/>
      <c r="N1249" s="48"/>
      <c r="O1249" s="48"/>
      <c r="P1249" s="48"/>
    </row>
    <row r="1250" spans="1:16" x14ac:dyDescent="0.25">
      <c r="A1250" s="49">
        <v>17518</v>
      </c>
      <c r="B1250" s="50" t="s">
        <v>43</v>
      </c>
      <c r="C1250" s="50" t="s">
        <v>1123</v>
      </c>
      <c r="D1250" s="50" t="s">
        <v>936</v>
      </c>
      <c r="E1250" s="49">
        <v>4</v>
      </c>
      <c r="F1250" s="48"/>
      <c r="G1250" s="48"/>
      <c r="H1250" s="48"/>
      <c r="I1250" s="48"/>
      <c r="J1250" s="48"/>
      <c r="K1250" s="48"/>
      <c r="L1250" s="48"/>
      <c r="M1250" s="48"/>
      <c r="N1250" s="48"/>
      <c r="O1250" s="48"/>
      <c r="P1250" s="48"/>
    </row>
    <row r="1251" spans="1:16" x14ac:dyDescent="0.25">
      <c r="A1251" s="51">
        <v>17519</v>
      </c>
      <c r="B1251" s="48" t="s">
        <v>43</v>
      </c>
      <c r="C1251" s="48" t="s">
        <v>1124</v>
      </c>
      <c r="D1251" s="48" t="s">
        <v>936</v>
      </c>
      <c r="E1251" s="51">
        <v>4</v>
      </c>
      <c r="F1251" s="48"/>
      <c r="G1251" s="48"/>
      <c r="H1251" s="48"/>
      <c r="I1251" s="48"/>
      <c r="J1251" s="48"/>
      <c r="K1251" s="48"/>
      <c r="L1251" s="48"/>
      <c r="M1251" s="48"/>
      <c r="N1251" s="48"/>
      <c r="O1251" s="48"/>
      <c r="P1251" s="48"/>
    </row>
    <row r="1252" spans="1:16" x14ac:dyDescent="0.25">
      <c r="A1252" s="49">
        <v>17520</v>
      </c>
      <c r="B1252" s="50" t="s">
        <v>43</v>
      </c>
      <c r="C1252" s="50" t="s">
        <v>1125</v>
      </c>
      <c r="D1252" s="50" t="s">
        <v>936</v>
      </c>
      <c r="E1252" s="49">
        <v>4</v>
      </c>
      <c r="F1252" s="48"/>
      <c r="G1252" s="48"/>
      <c r="H1252" s="48"/>
      <c r="I1252" s="48"/>
      <c r="J1252" s="48"/>
      <c r="K1252" s="48"/>
      <c r="L1252" s="48"/>
      <c r="M1252" s="48"/>
      <c r="N1252" s="48"/>
      <c r="O1252" s="48"/>
      <c r="P1252" s="48"/>
    </row>
    <row r="1253" spans="1:16" x14ac:dyDescent="0.25">
      <c r="A1253" s="51">
        <v>17521</v>
      </c>
      <c r="B1253" s="48" t="s">
        <v>47</v>
      </c>
      <c r="C1253" s="48" t="s">
        <v>1126</v>
      </c>
      <c r="D1253" s="48" t="s">
        <v>936</v>
      </c>
      <c r="E1253" s="51">
        <v>4</v>
      </c>
      <c r="F1253" s="48"/>
      <c r="G1253" s="48"/>
      <c r="H1253" s="48"/>
      <c r="I1253" s="48"/>
      <c r="J1253" s="48"/>
      <c r="K1253" s="48"/>
      <c r="L1253" s="48"/>
      <c r="M1253" s="48"/>
      <c r="N1253" s="48"/>
      <c r="O1253" s="48"/>
      <c r="P1253" s="48"/>
    </row>
    <row r="1254" spans="1:16" x14ac:dyDescent="0.25">
      <c r="A1254" s="49">
        <v>17522</v>
      </c>
      <c r="B1254" s="50" t="s">
        <v>43</v>
      </c>
      <c r="C1254" s="50" t="s">
        <v>1127</v>
      </c>
      <c r="D1254" s="50" t="s">
        <v>936</v>
      </c>
      <c r="E1254" s="49">
        <v>4</v>
      </c>
      <c r="F1254" s="48"/>
      <c r="G1254" s="48"/>
      <c r="H1254" s="48"/>
      <c r="I1254" s="48"/>
      <c r="J1254" s="48"/>
      <c r="K1254" s="48"/>
      <c r="L1254" s="48"/>
      <c r="M1254" s="48"/>
      <c r="N1254" s="48"/>
      <c r="O1254" s="48"/>
      <c r="P1254" s="48"/>
    </row>
    <row r="1255" spans="1:16" x14ac:dyDescent="0.25">
      <c r="A1255" s="51">
        <v>17527</v>
      </c>
      <c r="B1255" s="48" t="s">
        <v>43</v>
      </c>
      <c r="C1255" s="48" t="s">
        <v>1128</v>
      </c>
      <c r="D1255" s="48" t="s">
        <v>936</v>
      </c>
      <c r="E1255" s="51">
        <v>4</v>
      </c>
      <c r="F1255" s="48"/>
      <c r="G1255" s="48"/>
      <c r="H1255" s="48"/>
      <c r="I1255" s="48"/>
      <c r="J1255" s="48"/>
      <c r="K1255" s="48"/>
      <c r="L1255" s="48"/>
      <c r="M1255" s="48"/>
      <c r="N1255" s="48"/>
      <c r="O1255" s="48"/>
      <c r="P1255" s="48"/>
    </row>
    <row r="1256" spans="1:16" x14ac:dyDescent="0.25">
      <c r="A1256" s="49">
        <v>17528</v>
      </c>
      <c r="B1256" s="50" t="s">
        <v>47</v>
      </c>
      <c r="C1256" s="50" t="s">
        <v>1129</v>
      </c>
      <c r="D1256" s="50" t="s">
        <v>936</v>
      </c>
      <c r="E1256" s="49">
        <v>4</v>
      </c>
      <c r="F1256" s="48"/>
      <c r="G1256" s="48"/>
      <c r="H1256" s="48"/>
      <c r="I1256" s="48"/>
      <c r="J1256" s="48"/>
      <c r="K1256" s="48"/>
      <c r="L1256" s="48"/>
      <c r="M1256" s="48"/>
      <c r="N1256" s="48"/>
      <c r="O1256" s="48"/>
      <c r="P1256" s="48"/>
    </row>
    <row r="1257" spans="1:16" x14ac:dyDescent="0.25">
      <c r="A1257" s="51">
        <v>17529</v>
      </c>
      <c r="B1257" s="48" t="s">
        <v>43</v>
      </c>
      <c r="C1257" s="48" t="s">
        <v>1130</v>
      </c>
      <c r="D1257" s="48" t="s">
        <v>936</v>
      </c>
      <c r="E1257" s="51">
        <v>4</v>
      </c>
      <c r="F1257" s="48"/>
      <c r="G1257" s="48"/>
      <c r="H1257" s="48"/>
      <c r="I1257" s="48"/>
      <c r="J1257" s="48"/>
      <c r="K1257" s="48"/>
      <c r="L1257" s="48"/>
      <c r="M1257" s="48"/>
      <c r="N1257" s="48"/>
      <c r="O1257" s="48"/>
      <c r="P1257" s="48"/>
    </row>
    <row r="1258" spans="1:16" x14ac:dyDescent="0.25">
      <c r="A1258" s="49">
        <v>17532</v>
      </c>
      <c r="B1258" s="50" t="s">
        <v>43</v>
      </c>
      <c r="C1258" s="50" t="s">
        <v>1131</v>
      </c>
      <c r="D1258" s="50" t="s">
        <v>936</v>
      </c>
      <c r="E1258" s="49">
        <v>4</v>
      </c>
      <c r="F1258" s="48"/>
      <c r="G1258" s="48"/>
      <c r="H1258" s="48"/>
      <c r="I1258" s="48"/>
      <c r="J1258" s="48"/>
      <c r="K1258" s="48"/>
      <c r="L1258" s="48"/>
      <c r="M1258" s="48"/>
      <c r="N1258" s="48"/>
      <c r="O1258" s="48"/>
      <c r="P1258" s="48"/>
    </row>
    <row r="1259" spans="1:16" x14ac:dyDescent="0.25">
      <c r="A1259" s="51">
        <v>17533</v>
      </c>
      <c r="B1259" s="48" t="s">
        <v>47</v>
      </c>
      <c r="C1259" s="48" t="s">
        <v>1132</v>
      </c>
      <c r="D1259" s="48" t="s">
        <v>936</v>
      </c>
      <c r="E1259" s="51">
        <v>4</v>
      </c>
      <c r="F1259" s="48"/>
      <c r="G1259" s="48"/>
      <c r="H1259" s="48"/>
      <c r="I1259" s="48"/>
      <c r="J1259" s="48"/>
      <c r="K1259" s="48"/>
      <c r="L1259" s="48"/>
      <c r="M1259" s="48"/>
      <c r="N1259" s="48"/>
      <c r="O1259" s="48"/>
      <c r="P1259" s="48"/>
    </row>
    <row r="1260" spans="1:16" x14ac:dyDescent="0.25">
      <c r="A1260" s="49">
        <v>17534</v>
      </c>
      <c r="B1260" s="50" t="s">
        <v>47</v>
      </c>
      <c r="C1260" s="50" t="s">
        <v>1133</v>
      </c>
      <c r="D1260" s="50" t="s">
        <v>936</v>
      </c>
      <c r="E1260" s="49">
        <v>4</v>
      </c>
      <c r="F1260" s="48"/>
      <c r="G1260" s="48"/>
      <c r="H1260" s="48"/>
      <c r="I1260" s="48"/>
      <c r="J1260" s="48"/>
      <c r="K1260" s="48"/>
      <c r="L1260" s="48"/>
      <c r="M1260" s="48"/>
      <c r="N1260" s="48"/>
      <c r="O1260" s="48"/>
      <c r="P1260" s="48"/>
    </row>
    <row r="1261" spans="1:16" x14ac:dyDescent="0.25">
      <c r="A1261" s="51">
        <v>17535</v>
      </c>
      <c r="B1261" s="48" t="s">
        <v>43</v>
      </c>
      <c r="C1261" s="48" t="s">
        <v>1134</v>
      </c>
      <c r="D1261" s="48" t="s">
        <v>936</v>
      </c>
      <c r="E1261" s="51">
        <v>4</v>
      </c>
      <c r="F1261" s="48"/>
      <c r="G1261" s="48"/>
      <c r="H1261" s="48"/>
      <c r="I1261" s="48"/>
      <c r="J1261" s="48"/>
      <c r="K1261" s="48"/>
      <c r="L1261" s="48"/>
      <c r="M1261" s="48"/>
      <c r="N1261" s="48"/>
      <c r="O1261" s="48"/>
      <c r="P1261" s="48"/>
    </row>
    <row r="1262" spans="1:16" x14ac:dyDescent="0.25">
      <c r="A1262" s="49">
        <v>17536</v>
      </c>
      <c r="B1262" s="50" t="s">
        <v>43</v>
      </c>
      <c r="C1262" s="50" t="s">
        <v>1135</v>
      </c>
      <c r="D1262" s="50" t="s">
        <v>936</v>
      </c>
      <c r="E1262" s="49">
        <v>4</v>
      </c>
      <c r="F1262" s="48"/>
      <c r="G1262" s="48"/>
      <c r="H1262" s="48"/>
      <c r="I1262" s="48"/>
      <c r="J1262" s="48"/>
      <c r="K1262" s="48"/>
      <c r="L1262" s="48"/>
      <c r="M1262" s="48"/>
      <c r="N1262" s="48"/>
      <c r="O1262" s="48"/>
      <c r="P1262" s="48"/>
    </row>
    <row r="1263" spans="1:16" x14ac:dyDescent="0.25">
      <c r="A1263" s="51">
        <v>17537</v>
      </c>
      <c r="B1263" s="48" t="s">
        <v>47</v>
      </c>
      <c r="C1263" s="48" t="s">
        <v>1136</v>
      </c>
      <c r="D1263" s="48" t="s">
        <v>936</v>
      </c>
      <c r="E1263" s="51">
        <v>4</v>
      </c>
      <c r="F1263" s="48"/>
      <c r="G1263" s="48"/>
      <c r="H1263" s="48"/>
      <c r="I1263" s="48"/>
      <c r="J1263" s="48"/>
      <c r="K1263" s="48"/>
      <c r="L1263" s="48"/>
      <c r="M1263" s="48"/>
      <c r="N1263" s="48"/>
      <c r="O1263" s="48"/>
      <c r="P1263" s="48"/>
    </row>
    <row r="1264" spans="1:16" x14ac:dyDescent="0.25">
      <c r="A1264" s="49">
        <v>17538</v>
      </c>
      <c r="B1264" s="50" t="s">
        <v>43</v>
      </c>
      <c r="C1264" s="50" t="s">
        <v>1137</v>
      </c>
      <c r="D1264" s="50" t="s">
        <v>936</v>
      </c>
      <c r="E1264" s="49">
        <v>4</v>
      </c>
      <c r="F1264" s="48"/>
      <c r="G1264" s="48"/>
      <c r="H1264" s="48"/>
      <c r="I1264" s="48"/>
      <c r="J1264" s="48"/>
      <c r="K1264" s="48"/>
      <c r="L1264" s="48"/>
      <c r="M1264" s="48"/>
      <c r="N1264" s="48"/>
      <c r="O1264" s="48"/>
      <c r="P1264" s="48"/>
    </row>
    <row r="1265" spans="1:16" x14ac:dyDescent="0.25">
      <c r="A1265" s="51">
        <v>17540</v>
      </c>
      <c r="B1265" s="48" t="s">
        <v>43</v>
      </c>
      <c r="C1265" s="48" t="s">
        <v>1138</v>
      </c>
      <c r="D1265" s="48" t="s">
        <v>936</v>
      </c>
      <c r="E1265" s="51">
        <v>4</v>
      </c>
      <c r="F1265" s="48"/>
      <c r="G1265" s="48"/>
      <c r="H1265" s="48"/>
      <c r="I1265" s="48"/>
      <c r="J1265" s="48"/>
      <c r="K1265" s="48"/>
      <c r="L1265" s="48"/>
      <c r="M1265" s="48"/>
      <c r="N1265" s="48"/>
      <c r="O1265" s="48"/>
      <c r="P1265" s="48"/>
    </row>
    <row r="1266" spans="1:16" x14ac:dyDescent="0.25">
      <c r="A1266" s="49">
        <v>17543</v>
      </c>
      <c r="B1266" s="50" t="s">
        <v>43</v>
      </c>
      <c r="C1266" s="50" t="s">
        <v>1139</v>
      </c>
      <c r="D1266" s="50" t="s">
        <v>936</v>
      </c>
      <c r="E1266" s="49">
        <v>4</v>
      </c>
      <c r="F1266" s="48"/>
      <c r="G1266" s="48"/>
      <c r="H1266" s="48"/>
      <c r="I1266" s="48"/>
      <c r="J1266" s="48"/>
      <c r="K1266" s="48"/>
      <c r="L1266" s="48"/>
      <c r="M1266" s="48"/>
      <c r="N1266" s="48"/>
      <c r="O1266" s="48"/>
      <c r="P1266" s="48"/>
    </row>
    <row r="1267" spans="1:16" x14ac:dyDescent="0.25">
      <c r="A1267" s="51">
        <v>17545</v>
      </c>
      <c r="B1267" s="48" t="s">
        <v>43</v>
      </c>
      <c r="C1267" s="48" t="s">
        <v>1140</v>
      </c>
      <c r="D1267" s="48" t="s">
        <v>936</v>
      </c>
      <c r="E1267" s="51">
        <v>4</v>
      </c>
      <c r="F1267" s="48"/>
      <c r="G1267" s="48"/>
      <c r="H1267" s="48"/>
      <c r="I1267" s="48"/>
      <c r="J1267" s="48"/>
      <c r="K1267" s="48"/>
      <c r="L1267" s="48"/>
      <c r="M1267" s="48"/>
      <c r="N1267" s="48"/>
      <c r="O1267" s="48"/>
      <c r="P1267" s="48"/>
    </row>
    <row r="1268" spans="1:16" x14ac:dyDescent="0.25">
      <c r="A1268" s="49">
        <v>17547</v>
      </c>
      <c r="B1268" s="50" t="s">
        <v>43</v>
      </c>
      <c r="C1268" s="50" t="s">
        <v>1141</v>
      </c>
      <c r="D1268" s="50" t="s">
        <v>936</v>
      </c>
      <c r="E1268" s="49">
        <v>4</v>
      </c>
      <c r="F1268" s="48"/>
      <c r="G1268" s="48"/>
      <c r="H1268" s="48"/>
      <c r="I1268" s="48"/>
      <c r="J1268" s="48"/>
      <c r="K1268" s="48"/>
      <c r="L1268" s="48"/>
      <c r="M1268" s="48"/>
      <c r="N1268" s="48"/>
      <c r="O1268" s="48"/>
      <c r="P1268" s="48"/>
    </row>
    <row r="1269" spans="1:16" x14ac:dyDescent="0.25">
      <c r="A1269" s="51">
        <v>17549</v>
      </c>
      <c r="B1269" s="48" t="s">
        <v>47</v>
      </c>
      <c r="C1269" s="48" t="s">
        <v>1142</v>
      </c>
      <c r="D1269" s="48" t="s">
        <v>936</v>
      </c>
      <c r="E1269" s="51">
        <v>4</v>
      </c>
      <c r="F1269" s="48"/>
      <c r="G1269" s="48"/>
      <c r="H1269" s="48"/>
      <c r="I1269" s="48"/>
      <c r="J1269" s="48"/>
      <c r="K1269" s="48"/>
      <c r="L1269" s="48"/>
      <c r="M1269" s="48"/>
      <c r="N1269" s="48"/>
      <c r="O1269" s="48"/>
      <c r="P1269" s="48"/>
    </row>
    <row r="1270" spans="1:16" x14ac:dyDescent="0.25">
      <c r="A1270" s="49">
        <v>17550</v>
      </c>
      <c r="B1270" s="50" t="s">
        <v>47</v>
      </c>
      <c r="C1270" s="50" t="s">
        <v>1143</v>
      </c>
      <c r="D1270" s="50" t="s">
        <v>936</v>
      </c>
      <c r="E1270" s="49">
        <v>4</v>
      </c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8"/>
    </row>
    <row r="1271" spans="1:16" x14ac:dyDescent="0.25">
      <c r="A1271" s="51">
        <v>17551</v>
      </c>
      <c r="B1271" s="48" t="s">
        <v>43</v>
      </c>
      <c r="C1271" s="48" t="s">
        <v>1144</v>
      </c>
      <c r="D1271" s="48" t="s">
        <v>936</v>
      </c>
      <c r="E1271" s="51">
        <v>4</v>
      </c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8"/>
    </row>
    <row r="1272" spans="1:16" x14ac:dyDescent="0.25">
      <c r="A1272" s="49">
        <v>17552</v>
      </c>
      <c r="B1272" s="50" t="s">
        <v>43</v>
      </c>
      <c r="C1272" s="50" t="s">
        <v>1145</v>
      </c>
      <c r="D1272" s="50" t="s">
        <v>936</v>
      </c>
      <c r="E1272" s="49">
        <v>4</v>
      </c>
      <c r="F1272" s="48"/>
      <c r="G1272" s="48"/>
      <c r="H1272" s="48"/>
      <c r="I1272" s="48"/>
      <c r="J1272" s="48"/>
      <c r="K1272" s="48"/>
      <c r="L1272" s="48"/>
      <c r="M1272" s="48"/>
      <c r="N1272" s="48"/>
      <c r="O1272" s="48"/>
      <c r="P1272" s="48"/>
    </row>
    <row r="1273" spans="1:16" x14ac:dyDescent="0.25">
      <c r="A1273" s="51">
        <v>17554</v>
      </c>
      <c r="B1273" s="48" t="s">
        <v>43</v>
      </c>
      <c r="C1273" s="48" t="s">
        <v>1146</v>
      </c>
      <c r="D1273" s="48" t="s">
        <v>936</v>
      </c>
      <c r="E1273" s="51">
        <v>4</v>
      </c>
      <c r="F1273" s="48"/>
      <c r="G1273" s="48"/>
      <c r="H1273" s="48"/>
      <c r="I1273" s="48"/>
      <c r="J1273" s="48"/>
      <c r="K1273" s="48"/>
      <c r="L1273" s="48"/>
      <c r="M1273" s="48"/>
      <c r="N1273" s="48"/>
      <c r="O1273" s="48"/>
      <c r="P1273" s="48"/>
    </row>
    <row r="1274" spans="1:16" x14ac:dyDescent="0.25">
      <c r="A1274" s="49">
        <v>17555</v>
      </c>
      <c r="B1274" s="50" t="s">
        <v>43</v>
      </c>
      <c r="C1274" s="50" t="s">
        <v>1147</v>
      </c>
      <c r="D1274" s="50" t="s">
        <v>936</v>
      </c>
      <c r="E1274" s="49">
        <v>4</v>
      </c>
      <c r="F1274" s="48"/>
      <c r="G1274" s="48"/>
      <c r="H1274" s="48"/>
      <c r="I1274" s="48"/>
      <c r="J1274" s="48"/>
      <c r="K1274" s="48"/>
      <c r="L1274" s="48"/>
      <c r="M1274" s="48"/>
      <c r="N1274" s="48"/>
      <c r="O1274" s="48"/>
      <c r="P1274" s="48"/>
    </row>
    <row r="1275" spans="1:16" x14ac:dyDescent="0.25">
      <c r="A1275" s="51">
        <v>17557</v>
      </c>
      <c r="B1275" s="48" t="s">
        <v>43</v>
      </c>
      <c r="C1275" s="48" t="s">
        <v>1148</v>
      </c>
      <c r="D1275" s="48" t="s">
        <v>936</v>
      </c>
      <c r="E1275" s="51">
        <v>4</v>
      </c>
      <c r="F1275" s="48"/>
      <c r="G1275" s="48"/>
      <c r="H1275" s="48"/>
      <c r="I1275" s="48"/>
      <c r="J1275" s="48"/>
      <c r="K1275" s="48"/>
      <c r="L1275" s="48"/>
      <c r="M1275" s="48"/>
      <c r="N1275" s="48"/>
      <c r="O1275" s="48"/>
      <c r="P1275" s="48"/>
    </row>
    <row r="1276" spans="1:16" x14ac:dyDescent="0.25">
      <c r="A1276" s="49">
        <v>17560</v>
      </c>
      <c r="B1276" s="50" t="s">
        <v>43</v>
      </c>
      <c r="C1276" s="50" t="s">
        <v>1149</v>
      </c>
      <c r="D1276" s="50" t="s">
        <v>936</v>
      </c>
      <c r="E1276" s="49">
        <v>4</v>
      </c>
      <c r="F1276" s="48"/>
      <c r="G1276" s="48"/>
      <c r="H1276" s="48"/>
      <c r="I1276" s="48"/>
      <c r="J1276" s="48"/>
      <c r="K1276" s="48"/>
      <c r="L1276" s="48"/>
      <c r="M1276" s="48"/>
      <c r="N1276" s="48"/>
      <c r="O1276" s="48"/>
      <c r="P1276" s="48"/>
    </row>
    <row r="1277" spans="1:16" x14ac:dyDescent="0.25">
      <c r="A1277" s="51">
        <v>17562</v>
      </c>
      <c r="B1277" s="48" t="s">
        <v>43</v>
      </c>
      <c r="C1277" s="48" t="s">
        <v>1150</v>
      </c>
      <c r="D1277" s="48" t="s">
        <v>936</v>
      </c>
      <c r="E1277" s="51">
        <v>4</v>
      </c>
      <c r="F1277" s="48"/>
      <c r="G1277" s="48"/>
      <c r="H1277" s="48"/>
      <c r="I1277" s="48"/>
      <c r="J1277" s="48"/>
      <c r="K1277" s="48"/>
      <c r="L1277" s="48"/>
      <c r="M1277" s="48"/>
      <c r="N1277" s="48"/>
      <c r="O1277" s="48"/>
      <c r="P1277" s="48"/>
    </row>
    <row r="1278" spans="1:16" x14ac:dyDescent="0.25">
      <c r="A1278" s="49">
        <v>17563</v>
      </c>
      <c r="B1278" s="50" t="s">
        <v>43</v>
      </c>
      <c r="C1278" s="50" t="s">
        <v>1151</v>
      </c>
      <c r="D1278" s="50" t="s">
        <v>936</v>
      </c>
      <c r="E1278" s="49">
        <v>4</v>
      </c>
      <c r="F1278" s="48"/>
      <c r="G1278" s="48"/>
      <c r="H1278" s="48"/>
      <c r="I1278" s="48"/>
      <c r="J1278" s="48"/>
      <c r="K1278" s="48"/>
      <c r="L1278" s="48"/>
      <c r="M1278" s="48"/>
      <c r="N1278" s="48"/>
      <c r="O1278" s="48"/>
      <c r="P1278" s="48"/>
    </row>
    <row r="1279" spans="1:16" x14ac:dyDescent="0.25">
      <c r="A1279" s="51">
        <v>17564</v>
      </c>
      <c r="B1279" s="48" t="s">
        <v>47</v>
      </c>
      <c r="C1279" s="48" t="s">
        <v>1152</v>
      </c>
      <c r="D1279" s="48" t="s">
        <v>936</v>
      </c>
      <c r="E1279" s="51">
        <v>4</v>
      </c>
      <c r="F1279" s="48"/>
      <c r="G1279" s="48"/>
      <c r="H1279" s="48"/>
      <c r="I1279" s="48"/>
      <c r="J1279" s="48"/>
      <c r="K1279" s="48"/>
      <c r="L1279" s="48"/>
      <c r="M1279" s="48"/>
      <c r="N1279" s="48"/>
      <c r="O1279" s="48"/>
      <c r="P1279" s="48"/>
    </row>
    <row r="1280" spans="1:16" x14ac:dyDescent="0.25">
      <c r="A1280" s="49">
        <v>17565</v>
      </c>
      <c r="B1280" s="50" t="s">
        <v>43</v>
      </c>
      <c r="C1280" s="50" t="s">
        <v>1153</v>
      </c>
      <c r="D1280" s="50" t="s">
        <v>936</v>
      </c>
      <c r="E1280" s="49">
        <v>4</v>
      </c>
      <c r="F1280" s="48"/>
      <c r="G1280" s="48"/>
      <c r="H1280" s="48"/>
      <c r="I1280" s="48"/>
      <c r="J1280" s="48"/>
      <c r="K1280" s="48"/>
      <c r="L1280" s="48"/>
      <c r="M1280" s="48"/>
      <c r="N1280" s="48"/>
      <c r="O1280" s="48"/>
      <c r="P1280" s="48"/>
    </row>
    <row r="1281" spans="1:16" x14ac:dyDescent="0.25">
      <c r="A1281" s="51">
        <v>17566</v>
      </c>
      <c r="B1281" s="48" t="s">
        <v>43</v>
      </c>
      <c r="C1281" s="48" t="s">
        <v>1154</v>
      </c>
      <c r="D1281" s="48" t="s">
        <v>936</v>
      </c>
      <c r="E1281" s="51">
        <v>4</v>
      </c>
      <c r="F1281" s="48"/>
      <c r="G1281" s="48"/>
      <c r="H1281" s="48"/>
      <c r="I1281" s="48"/>
      <c r="J1281" s="48"/>
      <c r="K1281" s="48"/>
      <c r="L1281" s="48"/>
      <c r="M1281" s="48"/>
      <c r="N1281" s="48"/>
      <c r="O1281" s="48"/>
      <c r="P1281" s="48"/>
    </row>
    <row r="1282" spans="1:16" x14ac:dyDescent="0.25">
      <c r="A1282" s="49">
        <v>17567</v>
      </c>
      <c r="B1282" s="50" t="s">
        <v>47</v>
      </c>
      <c r="C1282" s="50" t="s">
        <v>1155</v>
      </c>
      <c r="D1282" s="50" t="s">
        <v>936</v>
      </c>
      <c r="E1282" s="49">
        <v>4</v>
      </c>
      <c r="F1282" s="48"/>
      <c r="G1282" s="48"/>
      <c r="H1282" s="48"/>
      <c r="I1282" s="48"/>
      <c r="J1282" s="48"/>
      <c r="K1282" s="48"/>
      <c r="L1282" s="48"/>
      <c r="M1282" s="48"/>
      <c r="N1282" s="48"/>
      <c r="O1282" s="48"/>
      <c r="P1282" s="48"/>
    </row>
    <row r="1283" spans="1:16" x14ac:dyDescent="0.25">
      <c r="A1283" s="51">
        <v>17568</v>
      </c>
      <c r="B1283" s="48" t="s">
        <v>47</v>
      </c>
      <c r="C1283" s="48" t="s">
        <v>1156</v>
      </c>
      <c r="D1283" s="48" t="s">
        <v>936</v>
      </c>
      <c r="E1283" s="51">
        <v>4</v>
      </c>
      <c r="F1283" s="48"/>
      <c r="G1283" s="48"/>
      <c r="H1283" s="48"/>
      <c r="I1283" s="48"/>
      <c r="J1283" s="48"/>
      <c r="K1283" s="48"/>
      <c r="L1283" s="48"/>
      <c r="M1283" s="48"/>
      <c r="N1283" s="48"/>
      <c r="O1283" s="48"/>
      <c r="P1283" s="48"/>
    </row>
    <row r="1284" spans="1:16" x14ac:dyDescent="0.25">
      <c r="A1284" s="49">
        <v>17569</v>
      </c>
      <c r="B1284" s="50" t="s">
        <v>43</v>
      </c>
      <c r="C1284" s="50" t="s">
        <v>1157</v>
      </c>
      <c r="D1284" s="50" t="s">
        <v>936</v>
      </c>
      <c r="E1284" s="49">
        <v>4</v>
      </c>
      <c r="F1284" s="48"/>
      <c r="G1284" s="48"/>
      <c r="H1284" s="48"/>
      <c r="I1284" s="48"/>
      <c r="J1284" s="48"/>
      <c r="K1284" s="48"/>
      <c r="L1284" s="48"/>
      <c r="M1284" s="48"/>
      <c r="N1284" s="48"/>
      <c r="O1284" s="48"/>
      <c r="P1284" s="48"/>
    </row>
    <row r="1285" spans="1:16" x14ac:dyDescent="0.25">
      <c r="A1285" s="51">
        <v>17570</v>
      </c>
      <c r="B1285" s="48" t="s">
        <v>47</v>
      </c>
      <c r="C1285" s="48" t="s">
        <v>1158</v>
      </c>
      <c r="D1285" s="48" t="s">
        <v>936</v>
      </c>
      <c r="E1285" s="51">
        <v>4</v>
      </c>
      <c r="F1285" s="48"/>
      <c r="G1285" s="48"/>
      <c r="H1285" s="48"/>
      <c r="I1285" s="48"/>
      <c r="J1285" s="48"/>
      <c r="K1285" s="48"/>
      <c r="L1285" s="48"/>
      <c r="M1285" s="48"/>
      <c r="N1285" s="48"/>
      <c r="O1285" s="48"/>
      <c r="P1285" s="48"/>
    </row>
    <row r="1286" spans="1:16" x14ac:dyDescent="0.25">
      <c r="A1286" s="49">
        <v>17572</v>
      </c>
      <c r="B1286" s="50" t="s">
        <v>43</v>
      </c>
      <c r="C1286" s="50" t="s">
        <v>1159</v>
      </c>
      <c r="D1286" s="50" t="s">
        <v>936</v>
      </c>
      <c r="E1286" s="49">
        <v>4</v>
      </c>
      <c r="F1286" s="48"/>
      <c r="G1286" s="48"/>
      <c r="H1286" s="48"/>
      <c r="I1286" s="48"/>
      <c r="J1286" s="48"/>
      <c r="K1286" s="48"/>
      <c r="L1286" s="48"/>
      <c r="M1286" s="48"/>
      <c r="N1286" s="48"/>
      <c r="O1286" s="48"/>
      <c r="P1286" s="48"/>
    </row>
    <row r="1287" spans="1:16" x14ac:dyDescent="0.25">
      <c r="A1287" s="51">
        <v>17573</v>
      </c>
      <c r="B1287" s="48" t="s">
        <v>105</v>
      </c>
      <c r="C1287" s="48" t="s">
        <v>936</v>
      </c>
      <c r="D1287" s="48" t="s">
        <v>936</v>
      </c>
      <c r="E1287" s="51">
        <v>4</v>
      </c>
      <c r="F1287" s="48"/>
      <c r="G1287" s="48"/>
      <c r="H1287" s="48"/>
      <c r="I1287" s="48"/>
      <c r="J1287" s="48"/>
      <c r="K1287" s="48"/>
      <c r="L1287" s="48"/>
      <c r="M1287" s="48"/>
      <c r="N1287" s="48"/>
      <c r="O1287" s="48"/>
      <c r="P1287" s="48"/>
    </row>
    <row r="1288" spans="1:16" x14ac:dyDescent="0.25">
      <c r="A1288" s="49">
        <v>17575</v>
      </c>
      <c r="B1288" s="50" t="s">
        <v>47</v>
      </c>
      <c r="C1288" s="50" t="s">
        <v>1160</v>
      </c>
      <c r="D1288" s="50" t="s">
        <v>936</v>
      </c>
      <c r="E1288" s="49">
        <v>4</v>
      </c>
      <c r="F1288" s="48"/>
      <c r="G1288" s="48"/>
      <c r="H1288" s="48"/>
      <c r="I1288" s="48"/>
      <c r="J1288" s="48"/>
      <c r="K1288" s="48"/>
      <c r="L1288" s="48"/>
      <c r="M1288" s="48"/>
      <c r="N1288" s="48"/>
      <c r="O1288" s="48"/>
      <c r="P1288" s="48"/>
    </row>
    <row r="1289" spans="1:16" x14ac:dyDescent="0.25">
      <c r="A1289" s="51">
        <v>17576</v>
      </c>
      <c r="B1289" s="48" t="s">
        <v>43</v>
      </c>
      <c r="C1289" s="48" t="s">
        <v>1161</v>
      </c>
      <c r="D1289" s="48" t="s">
        <v>936</v>
      </c>
      <c r="E1289" s="51">
        <v>4</v>
      </c>
      <c r="F1289" s="48"/>
      <c r="G1289" s="48"/>
      <c r="H1289" s="48"/>
      <c r="I1289" s="48"/>
      <c r="J1289" s="48"/>
      <c r="K1289" s="48"/>
      <c r="L1289" s="48"/>
      <c r="M1289" s="48"/>
      <c r="N1289" s="48"/>
      <c r="O1289" s="48"/>
      <c r="P1289" s="48"/>
    </row>
    <row r="1290" spans="1:16" x14ac:dyDescent="0.25">
      <c r="A1290" s="49">
        <v>17578</v>
      </c>
      <c r="B1290" s="50" t="s">
        <v>43</v>
      </c>
      <c r="C1290" s="50" t="s">
        <v>1162</v>
      </c>
      <c r="D1290" s="50" t="s">
        <v>936</v>
      </c>
      <c r="E1290" s="49">
        <v>4</v>
      </c>
      <c r="F1290" s="48"/>
      <c r="G1290" s="48"/>
      <c r="H1290" s="48"/>
      <c r="I1290" s="48"/>
      <c r="J1290" s="48"/>
      <c r="K1290" s="48"/>
      <c r="L1290" s="48"/>
      <c r="M1290" s="48"/>
      <c r="N1290" s="48"/>
      <c r="O1290" s="48"/>
      <c r="P1290" s="48"/>
    </row>
    <row r="1291" spans="1:16" x14ac:dyDescent="0.25">
      <c r="A1291" s="51">
        <v>17579</v>
      </c>
      <c r="B1291" s="48" t="s">
        <v>43</v>
      </c>
      <c r="C1291" s="48" t="s">
        <v>1163</v>
      </c>
      <c r="D1291" s="48" t="s">
        <v>936</v>
      </c>
      <c r="E1291" s="51">
        <v>4</v>
      </c>
      <c r="F1291" s="48"/>
      <c r="G1291" s="48"/>
      <c r="H1291" s="48"/>
      <c r="I1291" s="48"/>
      <c r="J1291" s="48"/>
      <c r="K1291" s="48"/>
      <c r="L1291" s="48"/>
      <c r="M1291" s="48"/>
      <c r="N1291" s="48"/>
      <c r="O1291" s="48"/>
      <c r="P1291" s="48"/>
    </row>
    <row r="1292" spans="1:16" x14ac:dyDescent="0.25">
      <c r="A1292" s="49">
        <v>17580</v>
      </c>
      <c r="B1292" s="50" t="s">
        <v>47</v>
      </c>
      <c r="C1292" s="50" t="s">
        <v>1164</v>
      </c>
      <c r="D1292" s="50" t="s">
        <v>936</v>
      </c>
      <c r="E1292" s="49">
        <v>4</v>
      </c>
      <c r="F1292" s="48"/>
      <c r="G1292" s="48"/>
      <c r="H1292" s="48"/>
      <c r="I1292" s="48"/>
      <c r="J1292" s="48"/>
      <c r="K1292" s="48"/>
      <c r="L1292" s="48"/>
      <c r="M1292" s="48"/>
      <c r="N1292" s="48"/>
      <c r="O1292" s="48"/>
      <c r="P1292" s="48"/>
    </row>
    <row r="1293" spans="1:16" x14ac:dyDescent="0.25">
      <c r="A1293" s="51">
        <v>17581</v>
      </c>
      <c r="B1293" s="48" t="s">
        <v>43</v>
      </c>
      <c r="C1293" s="48" t="s">
        <v>1165</v>
      </c>
      <c r="D1293" s="48" t="s">
        <v>936</v>
      </c>
      <c r="E1293" s="51">
        <v>4</v>
      </c>
      <c r="F1293" s="48"/>
      <c r="G1293" s="48"/>
      <c r="H1293" s="48"/>
      <c r="I1293" s="48"/>
      <c r="J1293" s="48"/>
      <c r="K1293" s="48"/>
      <c r="L1293" s="48"/>
      <c r="M1293" s="48"/>
      <c r="N1293" s="48"/>
      <c r="O1293" s="48"/>
      <c r="P1293" s="48"/>
    </row>
    <row r="1294" spans="1:16" x14ac:dyDescent="0.25">
      <c r="A1294" s="49">
        <v>17582</v>
      </c>
      <c r="B1294" s="50" t="s">
        <v>43</v>
      </c>
      <c r="C1294" s="50" t="s">
        <v>1166</v>
      </c>
      <c r="D1294" s="50" t="s">
        <v>936</v>
      </c>
      <c r="E1294" s="49">
        <v>4</v>
      </c>
      <c r="F1294" s="48"/>
      <c r="G1294" s="48"/>
      <c r="H1294" s="48"/>
      <c r="I1294" s="48"/>
      <c r="J1294" s="48"/>
      <c r="K1294" s="48"/>
      <c r="L1294" s="48"/>
      <c r="M1294" s="48"/>
      <c r="N1294" s="48"/>
      <c r="O1294" s="48"/>
      <c r="P1294" s="48"/>
    </row>
    <row r="1295" spans="1:16" x14ac:dyDescent="0.25">
      <c r="A1295" s="51">
        <v>17583</v>
      </c>
      <c r="B1295" s="48" t="s">
        <v>47</v>
      </c>
      <c r="C1295" s="48" t="s">
        <v>1167</v>
      </c>
      <c r="D1295" s="48" t="s">
        <v>936</v>
      </c>
      <c r="E1295" s="51">
        <v>4</v>
      </c>
      <c r="F1295" s="48"/>
      <c r="G1295" s="48"/>
      <c r="H1295" s="48"/>
      <c r="I1295" s="48"/>
      <c r="J1295" s="48"/>
      <c r="K1295" s="48"/>
      <c r="L1295" s="48"/>
      <c r="M1295" s="48"/>
      <c r="N1295" s="48"/>
      <c r="O1295" s="48"/>
      <c r="P1295" s="48"/>
    </row>
    <row r="1296" spans="1:16" x14ac:dyDescent="0.25">
      <c r="A1296" s="49">
        <v>17584</v>
      </c>
      <c r="B1296" s="50" t="s">
        <v>43</v>
      </c>
      <c r="C1296" s="50" t="s">
        <v>1168</v>
      </c>
      <c r="D1296" s="50" t="s">
        <v>936</v>
      </c>
      <c r="E1296" s="49">
        <v>4</v>
      </c>
      <c r="F1296" s="48"/>
      <c r="G1296" s="48"/>
      <c r="H1296" s="48"/>
      <c r="I1296" s="48"/>
      <c r="J1296" s="48"/>
      <c r="K1296" s="48"/>
      <c r="L1296" s="48"/>
      <c r="M1296" s="48"/>
      <c r="N1296" s="48"/>
      <c r="O1296" s="48"/>
      <c r="P1296" s="48"/>
    </row>
    <row r="1297" spans="1:16" x14ac:dyDescent="0.25">
      <c r="A1297" s="51">
        <v>17585</v>
      </c>
      <c r="B1297" s="48" t="s">
        <v>47</v>
      </c>
      <c r="C1297" s="48" t="s">
        <v>1169</v>
      </c>
      <c r="D1297" s="48" t="s">
        <v>936</v>
      </c>
      <c r="E1297" s="51">
        <v>4</v>
      </c>
      <c r="F1297" s="48"/>
      <c r="G1297" s="48"/>
      <c r="H1297" s="48"/>
      <c r="I1297" s="48"/>
      <c r="J1297" s="48"/>
      <c r="K1297" s="48"/>
      <c r="L1297" s="48"/>
      <c r="M1297" s="48"/>
      <c r="N1297" s="48"/>
      <c r="O1297" s="48"/>
      <c r="P1297" s="48"/>
    </row>
    <row r="1298" spans="1:16" x14ac:dyDescent="0.25">
      <c r="A1298" s="49">
        <v>17601</v>
      </c>
      <c r="B1298" s="50" t="s">
        <v>43</v>
      </c>
      <c r="C1298" s="50" t="s">
        <v>936</v>
      </c>
      <c r="D1298" s="50" t="s">
        <v>936</v>
      </c>
      <c r="E1298" s="49">
        <v>4</v>
      </c>
      <c r="F1298" s="48"/>
      <c r="G1298" s="48"/>
      <c r="H1298" s="48"/>
      <c r="I1298" s="48"/>
      <c r="J1298" s="48"/>
      <c r="K1298" s="48"/>
      <c r="L1298" s="48"/>
      <c r="M1298" s="48"/>
      <c r="N1298" s="48"/>
      <c r="O1298" s="48"/>
      <c r="P1298" s="48"/>
    </row>
    <row r="1299" spans="1:16" x14ac:dyDescent="0.25">
      <c r="A1299" s="51">
        <v>17602</v>
      </c>
      <c r="B1299" s="48" t="s">
        <v>43</v>
      </c>
      <c r="C1299" s="48" t="s">
        <v>936</v>
      </c>
      <c r="D1299" s="48" t="s">
        <v>936</v>
      </c>
      <c r="E1299" s="51">
        <v>4</v>
      </c>
      <c r="F1299" s="48"/>
      <c r="G1299" s="48"/>
      <c r="H1299" s="48"/>
      <c r="I1299" s="48"/>
      <c r="J1299" s="48"/>
      <c r="K1299" s="48"/>
      <c r="L1299" s="48"/>
      <c r="M1299" s="48"/>
      <c r="N1299" s="48"/>
      <c r="O1299" s="48"/>
      <c r="P1299" s="48"/>
    </row>
    <row r="1300" spans="1:16" x14ac:dyDescent="0.25">
      <c r="A1300" s="49">
        <v>17603</v>
      </c>
      <c r="B1300" s="50" t="s">
        <v>43</v>
      </c>
      <c r="C1300" s="50" t="s">
        <v>936</v>
      </c>
      <c r="D1300" s="50" t="s">
        <v>936</v>
      </c>
      <c r="E1300" s="49">
        <v>4</v>
      </c>
      <c r="F1300" s="48"/>
      <c r="G1300" s="48"/>
      <c r="H1300" s="48"/>
      <c r="I1300" s="48"/>
      <c r="J1300" s="48"/>
      <c r="K1300" s="48"/>
      <c r="L1300" s="48"/>
      <c r="M1300" s="48"/>
      <c r="N1300" s="48"/>
      <c r="O1300" s="48"/>
      <c r="P1300" s="48"/>
    </row>
    <row r="1301" spans="1:16" x14ac:dyDescent="0.25">
      <c r="A1301" s="51">
        <v>17604</v>
      </c>
      <c r="B1301" s="48" t="s">
        <v>47</v>
      </c>
      <c r="C1301" s="48" t="s">
        <v>936</v>
      </c>
      <c r="D1301" s="48" t="s">
        <v>936</v>
      </c>
      <c r="E1301" s="51">
        <v>4</v>
      </c>
      <c r="F1301" s="48"/>
      <c r="G1301" s="48"/>
      <c r="H1301" s="48"/>
      <c r="I1301" s="48"/>
      <c r="J1301" s="48"/>
      <c r="K1301" s="48"/>
      <c r="L1301" s="48"/>
      <c r="M1301" s="48"/>
      <c r="N1301" s="48"/>
      <c r="O1301" s="48"/>
      <c r="P1301" s="48"/>
    </row>
    <row r="1302" spans="1:16" x14ac:dyDescent="0.25">
      <c r="A1302" s="49">
        <v>17605</v>
      </c>
      <c r="B1302" s="50" t="s">
        <v>47</v>
      </c>
      <c r="C1302" s="50" t="s">
        <v>936</v>
      </c>
      <c r="D1302" s="50" t="s">
        <v>936</v>
      </c>
      <c r="E1302" s="49">
        <v>4</v>
      </c>
      <c r="F1302" s="48"/>
      <c r="G1302" s="48"/>
      <c r="H1302" s="48"/>
      <c r="I1302" s="48"/>
      <c r="J1302" s="48"/>
      <c r="K1302" s="48"/>
      <c r="L1302" s="48"/>
      <c r="M1302" s="48"/>
      <c r="N1302" s="48"/>
      <c r="O1302" s="48"/>
      <c r="P1302" s="48"/>
    </row>
    <row r="1303" spans="1:16" x14ac:dyDescent="0.25">
      <c r="A1303" s="51">
        <v>17606</v>
      </c>
      <c r="B1303" s="48" t="s">
        <v>47</v>
      </c>
      <c r="C1303" s="48" t="s">
        <v>936</v>
      </c>
      <c r="D1303" s="48" t="s">
        <v>936</v>
      </c>
      <c r="E1303" s="51">
        <v>4</v>
      </c>
      <c r="F1303" s="48"/>
      <c r="G1303" s="48"/>
      <c r="H1303" s="48"/>
      <c r="I1303" s="48"/>
      <c r="J1303" s="48"/>
      <c r="K1303" s="48"/>
      <c r="L1303" s="48"/>
      <c r="M1303" s="48"/>
      <c r="N1303" s="48"/>
      <c r="O1303" s="48"/>
      <c r="P1303" s="48"/>
    </row>
    <row r="1304" spans="1:16" x14ac:dyDescent="0.25">
      <c r="A1304" s="49">
        <v>17607</v>
      </c>
      <c r="B1304" s="50" t="s">
        <v>47</v>
      </c>
      <c r="C1304" s="50" t="s">
        <v>936</v>
      </c>
      <c r="D1304" s="50" t="s">
        <v>936</v>
      </c>
      <c r="E1304" s="49">
        <v>4</v>
      </c>
      <c r="F1304" s="48"/>
      <c r="G1304" s="48"/>
      <c r="H1304" s="48"/>
      <c r="I1304" s="48"/>
      <c r="J1304" s="48"/>
      <c r="K1304" s="48"/>
      <c r="L1304" s="48"/>
      <c r="M1304" s="48"/>
      <c r="N1304" s="48"/>
      <c r="O1304" s="48"/>
      <c r="P1304" s="48"/>
    </row>
    <row r="1305" spans="1:16" x14ac:dyDescent="0.25">
      <c r="A1305" s="51">
        <v>17608</v>
      </c>
      <c r="B1305" s="48" t="s">
        <v>47</v>
      </c>
      <c r="C1305" s="48" t="s">
        <v>936</v>
      </c>
      <c r="D1305" s="48" t="s">
        <v>936</v>
      </c>
      <c r="E1305" s="51">
        <v>4</v>
      </c>
      <c r="F1305" s="48"/>
      <c r="G1305" s="48"/>
      <c r="H1305" s="48"/>
      <c r="I1305" s="48"/>
      <c r="J1305" s="48"/>
      <c r="K1305" s="48"/>
      <c r="L1305" s="48"/>
      <c r="M1305" s="48"/>
      <c r="N1305" s="48"/>
      <c r="O1305" s="48"/>
      <c r="P1305" s="48"/>
    </row>
    <row r="1306" spans="1:16" x14ac:dyDescent="0.25">
      <c r="A1306" s="49">
        <v>17611</v>
      </c>
      <c r="B1306" s="50" t="s">
        <v>43</v>
      </c>
      <c r="C1306" s="50" t="s">
        <v>936</v>
      </c>
      <c r="D1306" s="50" t="s">
        <v>936</v>
      </c>
      <c r="E1306" s="49">
        <v>4</v>
      </c>
      <c r="F1306" s="48"/>
      <c r="G1306" s="48"/>
      <c r="H1306" s="48"/>
      <c r="I1306" s="48"/>
      <c r="J1306" s="48"/>
      <c r="K1306" s="48"/>
      <c r="L1306" s="48"/>
      <c r="M1306" s="48"/>
      <c r="N1306" s="48"/>
      <c r="O1306" s="48"/>
      <c r="P1306" s="48"/>
    </row>
    <row r="1307" spans="1:16" x14ac:dyDescent="0.25">
      <c r="A1307" s="51">
        <v>17622</v>
      </c>
      <c r="B1307" s="48" t="s">
        <v>105</v>
      </c>
      <c r="C1307" s="48" t="s">
        <v>936</v>
      </c>
      <c r="D1307" s="48" t="s">
        <v>936</v>
      </c>
      <c r="E1307" s="51">
        <v>4</v>
      </c>
      <c r="F1307" s="48"/>
      <c r="G1307" s="48"/>
      <c r="H1307" s="48"/>
      <c r="I1307" s="48"/>
      <c r="J1307" s="48"/>
      <c r="K1307" s="48"/>
      <c r="L1307" s="48"/>
      <c r="M1307" s="48"/>
      <c r="N1307" s="48"/>
      <c r="O1307" s="48"/>
      <c r="P1307" s="48"/>
    </row>
    <row r="1308" spans="1:16" x14ac:dyDescent="0.25">
      <c r="A1308" s="49">
        <v>17699</v>
      </c>
      <c r="B1308" s="50" t="s">
        <v>105</v>
      </c>
      <c r="C1308" s="50" t="s">
        <v>936</v>
      </c>
      <c r="D1308" s="50" t="s">
        <v>936</v>
      </c>
      <c r="E1308" s="49">
        <v>4</v>
      </c>
      <c r="F1308" s="48"/>
      <c r="G1308" s="48"/>
      <c r="H1308" s="48"/>
      <c r="I1308" s="48"/>
      <c r="J1308" s="48"/>
      <c r="K1308" s="48"/>
      <c r="L1308" s="48"/>
      <c r="M1308" s="48"/>
      <c r="N1308" s="48"/>
      <c r="O1308" s="48"/>
      <c r="P1308" s="48"/>
    </row>
    <row r="1309" spans="1:16" x14ac:dyDescent="0.25">
      <c r="A1309" s="51">
        <v>17701</v>
      </c>
      <c r="B1309" s="48" t="s">
        <v>43</v>
      </c>
      <c r="C1309" s="48" t="s">
        <v>1170</v>
      </c>
      <c r="D1309" s="48" t="s">
        <v>1171</v>
      </c>
      <c r="E1309" s="51">
        <v>3</v>
      </c>
      <c r="F1309" s="48"/>
      <c r="G1309" s="48"/>
      <c r="H1309" s="48"/>
      <c r="I1309" s="48"/>
      <c r="J1309" s="48"/>
      <c r="K1309" s="48"/>
      <c r="L1309" s="48"/>
      <c r="M1309" s="48"/>
      <c r="N1309" s="48"/>
      <c r="O1309" s="48"/>
      <c r="P1309" s="48"/>
    </row>
    <row r="1310" spans="1:16" x14ac:dyDescent="0.25">
      <c r="A1310" s="49">
        <v>17702</v>
      </c>
      <c r="B1310" s="50" t="s">
        <v>43</v>
      </c>
      <c r="C1310" s="50" t="s">
        <v>1170</v>
      </c>
      <c r="D1310" s="50" t="s">
        <v>1171</v>
      </c>
      <c r="E1310" s="49">
        <v>3</v>
      </c>
      <c r="F1310" s="48"/>
      <c r="G1310" s="48"/>
      <c r="H1310" s="48"/>
      <c r="I1310" s="48"/>
      <c r="J1310" s="48"/>
      <c r="K1310" s="48"/>
      <c r="L1310" s="48"/>
      <c r="M1310" s="48"/>
      <c r="N1310" s="48"/>
      <c r="O1310" s="48"/>
      <c r="P1310" s="48"/>
    </row>
    <row r="1311" spans="1:16" x14ac:dyDescent="0.25">
      <c r="A1311" s="51">
        <v>17703</v>
      </c>
      <c r="B1311" s="48" t="s">
        <v>47</v>
      </c>
      <c r="C1311" s="48" t="s">
        <v>1170</v>
      </c>
      <c r="D1311" s="48" t="s">
        <v>1171</v>
      </c>
      <c r="E1311" s="51">
        <v>3</v>
      </c>
      <c r="F1311" s="48"/>
      <c r="G1311" s="48"/>
      <c r="H1311" s="48"/>
      <c r="I1311" s="48"/>
      <c r="J1311" s="48"/>
      <c r="K1311" s="48"/>
      <c r="L1311" s="48"/>
      <c r="M1311" s="48"/>
      <c r="N1311" s="48"/>
      <c r="O1311" s="48"/>
      <c r="P1311" s="48"/>
    </row>
    <row r="1312" spans="1:16" x14ac:dyDescent="0.25">
      <c r="A1312" s="49">
        <v>17705</v>
      </c>
      <c r="B1312" s="50" t="s">
        <v>105</v>
      </c>
      <c r="C1312" s="50" t="s">
        <v>1170</v>
      </c>
      <c r="D1312" s="50" t="s">
        <v>1171</v>
      </c>
      <c r="E1312" s="49">
        <v>3</v>
      </c>
      <c r="F1312" s="48"/>
      <c r="G1312" s="48"/>
      <c r="H1312" s="48"/>
      <c r="I1312" s="48"/>
      <c r="J1312" s="48"/>
      <c r="K1312" s="48"/>
      <c r="L1312" s="48"/>
      <c r="M1312" s="48"/>
      <c r="N1312" s="48"/>
      <c r="O1312" s="48"/>
      <c r="P1312" s="48"/>
    </row>
    <row r="1313" spans="1:16" x14ac:dyDescent="0.25">
      <c r="A1313" s="51">
        <v>17720</v>
      </c>
      <c r="B1313" s="48" t="s">
        <v>47</v>
      </c>
      <c r="C1313" s="48" t="s">
        <v>1172</v>
      </c>
      <c r="D1313" s="48" t="s">
        <v>1171</v>
      </c>
      <c r="E1313" s="51">
        <v>3</v>
      </c>
      <c r="F1313" s="48"/>
      <c r="G1313" s="48"/>
      <c r="H1313" s="48"/>
      <c r="I1313" s="48"/>
      <c r="J1313" s="48"/>
      <c r="K1313" s="48"/>
      <c r="L1313" s="48"/>
      <c r="M1313" s="48"/>
      <c r="N1313" s="48"/>
      <c r="O1313" s="48"/>
      <c r="P1313" s="48"/>
    </row>
    <row r="1314" spans="1:16" x14ac:dyDescent="0.25">
      <c r="A1314" s="49">
        <v>17721</v>
      </c>
      <c r="B1314" s="50" t="s">
        <v>43</v>
      </c>
      <c r="C1314" s="50" t="s">
        <v>1173</v>
      </c>
      <c r="D1314" s="50" t="s">
        <v>68</v>
      </c>
      <c r="E1314" s="49">
        <v>3</v>
      </c>
      <c r="F1314" s="48"/>
      <c r="G1314" s="48"/>
      <c r="H1314" s="48"/>
      <c r="I1314" s="48"/>
      <c r="J1314" s="48"/>
      <c r="K1314" s="48"/>
      <c r="L1314" s="48"/>
      <c r="M1314" s="48"/>
      <c r="N1314" s="48"/>
      <c r="O1314" s="48"/>
      <c r="P1314" s="48"/>
    </row>
    <row r="1315" spans="1:16" x14ac:dyDescent="0.25">
      <c r="A1315" s="51">
        <v>17723</v>
      </c>
      <c r="B1315" s="48" t="s">
        <v>43</v>
      </c>
      <c r="C1315" s="48" t="s">
        <v>1174</v>
      </c>
      <c r="D1315" s="48" t="s">
        <v>1171</v>
      </c>
      <c r="E1315" s="51">
        <v>3</v>
      </c>
      <c r="F1315" s="48"/>
      <c r="G1315" s="48"/>
      <c r="H1315" s="48"/>
      <c r="I1315" s="48"/>
      <c r="J1315" s="48"/>
      <c r="K1315" s="48"/>
      <c r="L1315" s="48"/>
      <c r="M1315" s="48"/>
      <c r="N1315" s="48"/>
      <c r="O1315" s="48"/>
      <c r="P1315" s="48"/>
    </row>
    <row r="1316" spans="1:16" x14ac:dyDescent="0.25">
      <c r="A1316" s="49">
        <v>17724</v>
      </c>
      <c r="B1316" s="50" t="s">
        <v>43</v>
      </c>
      <c r="C1316" s="50" t="s">
        <v>1175</v>
      </c>
      <c r="D1316" s="50" t="s">
        <v>881</v>
      </c>
      <c r="E1316" s="49">
        <v>3</v>
      </c>
      <c r="F1316" s="48"/>
      <c r="G1316" s="48"/>
      <c r="H1316" s="48"/>
      <c r="I1316" s="48"/>
      <c r="J1316" s="48"/>
      <c r="K1316" s="48"/>
      <c r="L1316" s="48"/>
      <c r="M1316" s="48"/>
      <c r="N1316" s="48"/>
      <c r="O1316" s="48"/>
      <c r="P1316" s="48"/>
    </row>
    <row r="1317" spans="1:16" x14ac:dyDescent="0.25">
      <c r="A1317" s="51">
        <v>17726</v>
      </c>
      <c r="B1317" s="48" t="s">
        <v>47</v>
      </c>
      <c r="C1317" s="48" t="s">
        <v>1176</v>
      </c>
      <c r="D1317" s="48" t="s">
        <v>68</v>
      </c>
      <c r="E1317" s="51">
        <v>3</v>
      </c>
      <c r="F1317" s="48"/>
      <c r="G1317" s="48"/>
      <c r="H1317" s="48"/>
      <c r="I1317" s="48"/>
      <c r="J1317" s="48"/>
      <c r="K1317" s="48"/>
      <c r="L1317" s="48"/>
      <c r="M1317" s="48"/>
      <c r="N1317" s="48"/>
      <c r="O1317" s="48"/>
      <c r="P1317" s="48"/>
    </row>
    <row r="1318" spans="1:16" x14ac:dyDescent="0.25">
      <c r="A1318" s="49">
        <v>17727</v>
      </c>
      <c r="B1318" s="50" t="s">
        <v>43</v>
      </c>
      <c r="C1318" s="50" t="s">
        <v>1177</v>
      </c>
      <c r="D1318" s="50" t="s">
        <v>1171</v>
      </c>
      <c r="E1318" s="49">
        <v>3</v>
      </c>
      <c r="F1318" s="48"/>
      <c r="G1318" s="48"/>
      <c r="H1318" s="48"/>
      <c r="I1318" s="48"/>
      <c r="J1318" s="48"/>
      <c r="K1318" s="48"/>
      <c r="L1318" s="48"/>
      <c r="M1318" s="48"/>
      <c r="N1318" s="48"/>
      <c r="O1318" s="48"/>
      <c r="P1318" s="48"/>
    </row>
    <row r="1319" spans="1:16" x14ac:dyDescent="0.25">
      <c r="A1319" s="51">
        <v>17728</v>
      </c>
      <c r="B1319" s="48" t="s">
        <v>43</v>
      </c>
      <c r="C1319" s="48" t="s">
        <v>1178</v>
      </c>
      <c r="D1319" s="48" t="s">
        <v>1171</v>
      </c>
      <c r="E1319" s="51">
        <v>3</v>
      </c>
      <c r="F1319" s="48"/>
      <c r="G1319" s="48"/>
      <c r="H1319" s="48"/>
      <c r="I1319" s="48"/>
      <c r="J1319" s="48"/>
      <c r="K1319" s="48"/>
      <c r="L1319" s="48"/>
      <c r="M1319" s="48"/>
      <c r="N1319" s="48"/>
      <c r="O1319" s="48"/>
      <c r="P1319" s="48"/>
    </row>
    <row r="1320" spans="1:16" x14ac:dyDescent="0.25">
      <c r="A1320" s="49">
        <v>17729</v>
      </c>
      <c r="B1320" s="50" t="s">
        <v>43</v>
      </c>
      <c r="C1320" s="50" t="s">
        <v>1179</v>
      </c>
      <c r="D1320" s="50" t="s">
        <v>802</v>
      </c>
      <c r="E1320" s="49">
        <v>3</v>
      </c>
      <c r="F1320" s="48"/>
      <c r="G1320" s="48"/>
      <c r="H1320" s="48"/>
      <c r="I1320" s="48"/>
      <c r="J1320" s="48"/>
      <c r="K1320" s="48"/>
      <c r="L1320" s="48"/>
      <c r="M1320" s="48"/>
      <c r="N1320" s="48"/>
      <c r="O1320" s="48"/>
      <c r="P1320" s="48"/>
    </row>
    <row r="1321" spans="1:16" x14ac:dyDescent="0.25">
      <c r="A1321" s="51">
        <v>17730</v>
      </c>
      <c r="B1321" s="48" t="s">
        <v>47</v>
      </c>
      <c r="C1321" s="48" t="s">
        <v>1180</v>
      </c>
      <c r="D1321" s="48" t="s">
        <v>931</v>
      </c>
      <c r="E1321" s="51">
        <v>3</v>
      </c>
      <c r="F1321" s="48"/>
      <c r="G1321" s="48"/>
      <c r="H1321" s="48"/>
      <c r="I1321" s="48"/>
      <c r="J1321" s="48"/>
      <c r="K1321" s="48"/>
      <c r="L1321" s="48"/>
      <c r="M1321" s="48"/>
      <c r="N1321" s="48"/>
      <c r="O1321" s="48"/>
      <c r="P1321" s="48"/>
    </row>
    <row r="1322" spans="1:16" x14ac:dyDescent="0.25">
      <c r="A1322" s="49">
        <v>17731</v>
      </c>
      <c r="B1322" s="50" t="s">
        <v>47</v>
      </c>
      <c r="C1322" s="50" t="s">
        <v>1181</v>
      </c>
      <c r="D1322" s="50" t="s">
        <v>1182</v>
      </c>
      <c r="E1322" s="49">
        <v>3</v>
      </c>
      <c r="F1322" s="48"/>
      <c r="G1322" s="48"/>
      <c r="H1322" s="48"/>
      <c r="I1322" s="48"/>
      <c r="J1322" s="48"/>
      <c r="K1322" s="48"/>
      <c r="L1322" s="48"/>
      <c r="M1322" s="48"/>
      <c r="N1322" s="48"/>
      <c r="O1322" s="48"/>
      <c r="P1322" s="48"/>
    </row>
    <row r="1323" spans="1:16" x14ac:dyDescent="0.25">
      <c r="A1323" s="51">
        <v>17735</v>
      </c>
      <c r="B1323" s="48" t="s">
        <v>47</v>
      </c>
      <c r="C1323" s="48" t="s">
        <v>1183</v>
      </c>
      <c r="D1323" s="48" t="s">
        <v>800</v>
      </c>
      <c r="E1323" s="51">
        <v>3</v>
      </c>
      <c r="F1323" s="48"/>
      <c r="G1323" s="48"/>
      <c r="H1323" s="48"/>
      <c r="I1323" s="48"/>
      <c r="J1323" s="48"/>
      <c r="K1323" s="48"/>
      <c r="L1323" s="48"/>
      <c r="M1323" s="48"/>
      <c r="N1323" s="48"/>
      <c r="O1323" s="48"/>
      <c r="P1323" s="48"/>
    </row>
    <row r="1324" spans="1:16" x14ac:dyDescent="0.25">
      <c r="A1324" s="49">
        <v>17737</v>
      </c>
      <c r="B1324" s="50" t="s">
        <v>43</v>
      </c>
      <c r="C1324" s="50" t="s">
        <v>1184</v>
      </c>
      <c r="D1324" s="50" t="s">
        <v>1171</v>
      </c>
      <c r="E1324" s="49">
        <v>3</v>
      </c>
      <c r="F1324" s="48"/>
      <c r="G1324" s="48"/>
      <c r="H1324" s="48"/>
      <c r="I1324" s="48"/>
      <c r="J1324" s="48"/>
      <c r="K1324" s="48"/>
      <c r="L1324" s="48"/>
      <c r="M1324" s="48"/>
      <c r="N1324" s="48"/>
      <c r="O1324" s="48"/>
      <c r="P1324" s="48"/>
    </row>
    <row r="1325" spans="1:16" x14ac:dyDescent="0.25">
      <c r="A1325" s="51">
        <v>17739</v>
      </c>
      <c r="B1325" s="48" t="s">
        <v>47</v>
      </c>
      <c r="C1325" s="48" t="s">
        <v>1185</v>
      </c>
      <c r="D1325" s="48" t="s">
        <v>1171</v>
      </c>
      <c r="E1325" s="51">
        <v>3</v>
      </c>
      <c r="F1325" s="48"/>
      <c r="G1325" s="48"/>
      <c r="H1325" s="48"/>
      <c r="I1325" s="48"/>
      <c r="J1325" s="48"/>
      <c r="K1325" s="48"/>
      <c r="L1325" s="48"/>
      <c r="M1325" s="48"/>
      <c r="N1325" s="48"/>
      <c r="O1325" s="48"/>
      <c r="P1325" s="48"/>
    </row>
    <row r="1326" spans="1:16" x14ac:dyDescent="0.25">
      <c r="A1326" s="49">
        <v>17740</v>
      </c>
      <c r="B1326" s="50" t="s">
        <v>43</v>
      </c>
      <c r="C1326" s="50" t="s">
        <v>1186</v>
      </c>
      <c r="D1326" s="50" t="s">
        <v>1171</v>
      </c>
      <c r="E1326" s="49">
        <v>3</v>
      </c>
      <c r="F1326" s="48"/>
      <c r="G1326" s="48"/>
      <c r="H1326" s="48"/>
      <c r="I1326" s="48"/>
      <c r="J1326" s="48"/>
      <c r="K1326" s="48"/>
      <c r="L1326" s="48"/>
      <c r="M1326" s="48"/>
      <c r="N1326" s="48"/>
      <c r="O1326" s="48"/>
      <c r="P1326" s="48"/>
    </row>
    <row r="1327" spans="1:16" x14ac:dyDescent="0.25">
      <c r="A1327" s="51">
        <v>17742</v>
      </c>
      <c r="B1327" s="48" t="s">
        <v>43</v>
      </c>
      <c r="C1327" s="48" t="s">
        <v>1187</v>
      </c>
      <c r="D1327" s="48" t="s">
        <v>1171</v>
      </c>
      <c r="E1327" s="51">
        <v>3</v>
      </c>
      <c r="F1327" s="48"/>
      <c r="G1327" s="48"/>
      <c r="H1327" s="48"/>
      <c r="I1327" s="48"/>
      <c r="J1327" s="48"/>
      <c r="K1327" s="48"/>
      <c r="L1327" s="48"/>
      <c r="M1327" s="48"/>
      <c r="N1327" s="48"/>
      <c r="O1327" s="48"/>
      <c r="P1327" s="48"/>
    </row>
    <row r="1328" spans="1:16" x14ac:dyDescent="0.25">
      <c r="A1328" s="49">
        <v>17744</v>
      </c>
      <c r="B1328" s="50" t="s">
        <v>43</v>
      </c>
      <c r="C1328" s="50" t="s">
        <v>1188</v>
      </c>
      <c r="D1328" s="50" t="s">
        <v>1171</v>
      </c>
      <c r="E1328" s="49">
        <v>3</v>
      </c>
      <c r="F1328" s="48"/>
      <c r="G1328" s="48"/>
      <c r="H1328" s="48"/>
      <c r="I1328" s="48"/>
      <c r="J1328" s="48"/>
      <c r="K1328" s="48"/>
      <c r="L1328" s="48"/>
      <c r="M1328" s="48"/>
      <c r="N1328" s="48"/>
      <c r="O1328" s="48"/>
      <c r="P1328" s="48"/>
    </row>
    <row r="1329" spans="1:16" x14ac:dyDescent="0.25">
      <c r="A1329" s="51">
        <v>17745</v>
      </c>
      <c r="B1329" s="48" t="s">
        <v>43</v>
      </c>
      <c r="C1329" s="48" t="s">
        <v>1189</v>
      </c>
      <c r="D1329" s="48" t="s">
        <v>68</v>
      </c>
      <c r="E1329" s="51">
        <v>3</v>
      </c>
      <c r="F1329" s="48"/>
      <c r="G1329" s="48"/>
      <c r="H1329" s="48"/>
      <c r="I1329" s="48"/>
      <c r="J1329" s="48"/>
      <c r="K1329" s="48"/>
      <c r="L1329" s="48"/>
      <c r="M1329" s="48"/>
      <c r="N1329" s="48"/>
      <c r="O1329" s="48"/>
      <c r="P1329" s="48"/>
    </row>
    <row r="1330" spans="1:16" x14ac:dyDescent="0.25">
      <c r="A1330" s="49">
        <v>17747</v>
      </c>
      <c r="B1330" s="50" t="s">
        <v>43</v>
      </c>
      <c r="C1330" s="50" t="s">
        <v>1190</v>
      </c>
      <c r="D1330" s="50" t="s">
        <v>68</v>
      </c>
      <c r="E1330" s="49">
        <v>3</v>
      </c>
      <c r="F1330" s="48"/>
      <c r="G1330" s="48"/>
      <c r="H1330" s="48"/>
      <c r="I1330" s="48"/>
      <c r="J1330" s="48"/>
      <c r="K1330" s="48"/>
      <c r="L1330" s="48"/>
      <c r="M1330" s="48"/>
      <c r="N1330" s="48"/>
      <c r="O1330" s="48"/>
      <c r="P1330" s="48"/>
    </row>
    <row r="1331" spans="1:16" x14ac:dyDescent="0.25">
      <c r="A1331" s="51">
        <v>17748</v>
      </c>
      <c r="B1331" s="48" t="s">
        <v>47</v>
      </c>
      <c r="C1331" s="48" t="s">
        <v>1191</v>
      </c>
      <c r="D1331" s="48" t="s">
        <v>68</v>
      </c>
      <c r="E1331" s="51">
        <v>3</v>
      </c>
      <c r="F1331" s="48"/>
      <c r="G1331" s="48"/>
      <c r="H1331" s="48"/>
      <c r="I1331" s="48"/>
      <c r="J1331" s="48"/>
      <c r="K1331" s="48"/>
      <c r="L1331" s="48"/>
      <c r="M1331" s="48"/>
      <c r="N1331" s="48"/>
      <c r="O1331" s="48"/>
      <c r="P1331" s="48"/>
    </row>
    <row r="1332" spans="1:16" x14ac:dyDescent="0.25">
      <c r="A1332" s="49">
        <v>17749</v>
      </c>
      <c r="B1332" s="50" t="s">
        <v>47</v>
      </c>
      <c r="C1332" s="50" t="s">
        <v>1192</v>
      </c>
      <c r="D1332" s="50" t="s">
        <v>931</v>
      </c>
      <c r="E1332" s="49">
        <v>3</v>
      </c>
      <c r="F1332" s="48"/>
      <c r="G1332" s="48"/>
      <c r="H1332" s="48"/>
      <c r="I1332" s="48"/>
      <c r="J1332" s="48"/>
      <c r="K1332" s="48"/>
      <c r="L1332" s="48"/>
      <c r="M1332" s="48"/>
      <c r="N1332" s="48"/>
      <c r="O1332" s="48"/>
      <c r="P1332" s="48"/>
    </row>
    <row r="1333" spans="1:16" x14ac:dyDescent="0.25">
      <c r="A1333" s="51">
        <v>17750</v>
      </c>
      <c r="B1333" s="48" t="s">
        <v>47</v>
      </c>
      <c r="C1333" s="48" t="s">
        <v>1193</v>
      </c>
      <c r="D1333" s="48" t="s">
        <v>68</v>
      </c>
      <c r="E1333" s="51">
        <v>3</v>
      </c>
      <c r="F1333" s="48"/>
      <c r="G1333" s="48"/>
      <c r="H1333" s="48"/>
      <c r="I1333" s="48"/>
      <c r="J1333" s="48"/>
      <c r="K1333" s="48"/>
      <c r="L1333" s="48"/>
      <c r="M1333" s="48"/>
      <c r="N1333" s="48"/>
      <c r="O1333" s="48"/>
      <c r="P1333" s="48"/>
    </row>
    <row r="1334" spans="1:16" x14ac:dyDescent="0.25">
      <c r="A1334" s="49">
        <v>17751</v>
      </c>
      <c r="B1334" s="50" t="s">
        <v>43</v>
      </c>
      <c r="C1334" s="50" t="s">
        <v>1194</v>
      </c>
      <c r="D1334" s="50" t="s">
        <v>68</v>
      </c>
      <c r="E1334" s="49">
        <v>3</v>
      </c>
      <c r="F1334" s="48"/>
      <c r="G1334" s="48"/>
      <c r="H1334" s="48"/>
      <c r="I1334" s="48"/>
      <c r="J1334" s="48"/>
      <c r="K1334" s="48"/>
      <c r="L1334" s="48"/>
      <c r="M1334" s="48"/>
      <c r="N1334" s="48"/>
      <c r="O1334" s="48"/>
      <c r="P1334" s="48"/>
    </row>
    <row r="1335" spans="1:16" x14ac:dyDescent="0.25">
      <c r="A1335" s="51">
        <v>17752</v>
      </c>
      <c r="B1335" s="48" t="s">
        <v>43</v>
      </c>
      <c r="C1335" s="48" t="s">
        <v>1195</v>
      </c>
      <c r="D1335" s="48" t="s">
        <v>1171</v>
      </c>
      <c r="E1335" s="51">
        <v>3</v>
      </c>
      <c r="F1335" s="48"/>
      <c r="G1335" s="48"/>
      <c r="H1335" s="48"/>
      <c r="I1335" s="48"/>
      <c r="J1335" s="48"/>
      <c r="K1335" s="48"/>
      <c r="L1335" s="48"/>
      <c r="M1335" s="48"/>
      <c r="N1335" s="48"/>
      <c r="O1335" s="48"/>
      <c r="P1335" s="48"/>
    </row>
    <row r="1336" spans="1:16" x14ac:dyDescent="0.25">
      <c r="A1336" s="49">
        <v>17754</v>
      </c>
      <c r="B1336" s="50" t="s">
        <v>43</v>
      </c>
      <c r="C1336" s="50" t="s">
        <v>1196</v>
      </c>
      <c r="D1336" s="50" t="s">
        <v>1171</v>
      </c>
      <c r="E1336" s="49">
        <v>3</v>
      </c>
      <c r="F1336" s="48"/>
      <c r="G1336" s="48"/>
      <c r="H1336" s="48"/>
      <c r="I1336" s="48"/>
      <c r="J1336" s="48"/>
      <c r="K1336" s="48"/>
      <c r="L1336" s="48"/>
      <c r="M1336" s="48"/>
      <c r="N1336" s="48"/>
      <c r="O1336" s="48"/>
      <c r="P1336" s="48"/>
    </row>
    <row r="1337" spans="1:16" x14ac:dyDescent="0.25">
      <c r="A1337" s="51">
        <v>17756</v>
      </c>
      <c r="B1337" s="48" t="s">
        <v>43</v>
      </c>
      <c r="C1337" s="48" t="s">
        <v>1197</v>
      </c>
      <c r="D1337" s="48" t="s">
        <v>1171</v>
      </c>
      <c r="E1337" s="51">
        <v>3</v>
      </c>
      <c r="F1337" s="48"/>
      <c r="G1337" s="48"/>
      <c r="H1337" s="48"/>
      <c r="I1337" s="48"/>
      <c r="J1337" s="48"/>
      <c r="K1337" s="48"/>
      <c r="L1337" s="48"/>
      <c r="M1337" s="48"/>
      <c r="N1337" s="48"/>
      <c r="O1337" s="48"/>
      <c r="P1337" s="48"/>
    </row>
    <row r="1338" spans="1:16" x14ac:dyDescent="0.25">
      <c r="A1338" s="49">
        <v>17758</v>
      </c>
      <c r="B1338" s="50" t="s">
        <v>43</v>
      </c>
      <c r="C1338" s="50" t="s">
        <v>1198</v>
      </c>
      <c r="D1338" s="50" t="s">
        <v>1182</v>
      </c>
      <c r="E1338" s="49">
        <v>3</v>
      </c>
      <c r="F1338" s="48"/>
      <c r="G1338" s="48"/>
      <c r="H1338" s="48"/>
      <c r="I1338" s="48"/>
      <c r="J1338" s="48"/>
      <c r="K1338" s="48"/>
      <c r="L1338" s="48"/>
      <c r="M1338" s="48"/>
      <c r="N1338" s="48"/>
      <c r="O1338" s="48"/>
      <c r="P1338" s="48"/>
    </row>
    <row r="1339" spans="1:16" x14ac:dyDescent="0.25">
      <c r="A1339" s="51">
        <v>17760</v>
      </c>
      <c r="B1339" s="48" t="s">
        <v>47</v>
      </c>
      <c r="C1339" s="48" t="s">
        <v>1199</v>
      </c>
      <c r="D1339" s="48" t="s">
        <v>68</v>
      </c>
      <c r="E1339" s="51">
        <v>3</v>
      </c>
      <c r="F1339" s="48"/>
      <c r="G1339" s="48"/>
      <c r="H1339" s="48"/>
      <c r="I1339" s="48"/>
      <c r="J1339" s="48"/>
      <c r="K1339" s="48"/>
      <c r="L1339" s="48"/>
      <c r="M1339" s="48"/>
      <c r="N1339" s="48"/>
      <c r="O1339" s="48"/>
      <c r="P1339" s="48"/>
    </row>
    <row r="1340" spans="1:16" x14ac:dyDescent="0.25">
      <c r="A1340" s="49">
        <v>17762</v>
      </c>
      <c r="B1340" s="50" t="s">
        <v>47</v>
      </c>
      <c r="C1340" s="50" t="s">
        <v>1200</v>
      </c>
      <c r="D1340" s="50" t="s">
        <v>1171</v>
      </c>
      <c r="E1340" s="49">
        <v>3</v>
      </c>
      <c r="F1340" s="48"/>
      <c r="G1340" s="48"/>
      <c r="H1340" s="48"/>
      <c r="I1340" s="48"/>
      <c r="J1340" s="48"/>
      <c r="K1340" s="48"/>
      <c r="L1340" s="48"/>
      <c r="M1340" s="48"/>
      <c r="N1340" s="48"/>
      <c r="O1340" s="48"/>
      <c r="P1340" s="48"/>
    </row>
    <row r="1341" spans="1:16" x14ac:dyDescent="0.25">
      <c r="A1341" s="51">
        <v>17763</v>
      </c>
      <c r="B1341" s="48" t="s">
        <v>43</v>
      </c>
      <c r="C1341" s="48" t="s">
        <v>1201</v>
      </c>
      <c r="D1341" s="48" t="s">
        <v>1171</v>
      </c>
      <c r="E1341" s="51">
        <v>3</v>
      </c>
      <c r="F1341" s="48"/>
      <c r="G1341" s="48"/>
      <c r="H1341" s="48"/>
      <c r="I1341" s="48"/>
      <c r="J1341" s="48"/>
      <c r="K1341" s="48"/>
      <c r="L1341" s="48"/>
      <c r="M1341" s="48"/>
      <c r="N1341" s="48"/>
      <c r="O1341" s="48"/>
      <c r="P1341" s="48"/>
    </row>
    <row r="1342" spans="1:16" x14ac:dyDescent="0.25">
      <c r="A1342" s="49">
        <v>17764</v>
      </c>
      <c r="B1342" s="50" t="s">
        <v>43</v>
      </c>
      <c r="C1342" s="50" t="s">
        <v>1202</v>
      </c>
      <c r="D1342" s="50" t="s">
        <v>68</v>
      </c>
      <c r="E1342" s="49">
        <v>3</v>
      </c>
      <c r="F1342" s="48"/>
      <c r="G1342" s="48"/>
      <c r="H1342" s="48"/>
      <c r="I1342" s="48"/>
      <c r="J1342" s="48"/>
      <c r="K1342" s="48"/>
      <c r="L1342" s="48"/>
      <c r="M1342" s="48"/>
      <c r="N1342" s="48"/>
      <c r="O1342" s="48"/>
      <c r="P1342" s="48"/>
    </row>
    <row r="1343" spans="1:16" x14ac:dyDescent="0.25">
      <c r="A1343" s="51">
        <v>17765</v>
      </c>
      <c r="B1343" s="48" t="s">
        <v>43</v>
      </c>
      <c r="C1343" s="48" t="s">
        <v>1203</v>
      </c>
      <c r="D1343" s="48" t="s">
        <v>881</v>
      </c>
      <c r="E1343" s="51">
        <v>3</v>
      </c>
      <c r="F1343" s="48"/>
      <c r="G1343" s="48"/>
      <c r="H1343" s="48"/>
      <c r="I1343" s="48"/>
      <c r="J1343" s="48"/>
      <c r="K1343" s="48"/>
      <c r="L1343" s="48"/>
      <c r="M1343" s="48"/>
      <c r="N1343" s="48"/>
      <c r="O1343" s="48"/>
      <c r="P1343" s="48"/>
    </row>
    <row r="1344" spans="1:16" x14ac:dyDescent="0.25">
      <c r="A1344" s="49">
        <v>17767</v>
      </c>
      <c r="B1344" s="50" t="s">
        <v>47</v>
      </c>
      <c r="C1344" s="50" t="s">
        <v>1204</v>
      </c>
      <c r="D1344" s="50" t="s">
        <v>68</v>
      </c>
      <c r="E1344" s="49">
        <v>3</v>
      </c>
      <c r="F1344" s="48"/>
      <c r="G1344" s="48"/>
      <c r="H1344" s="48"/>
      <c r="I1344" s="48"/>
      <c r="J1344" s="48"/>
      <c r="K1344" s="48"/>
      <c r="L1344" s="48"/>
      <c r="M1344" s="48"/>
      <c r="N1344" s="48"/>
      <c r="O1344" s="48"/>
      <c r="P1344" s="48"/>
    </row>
    <row r="1345" spans="1:16" x14ac:dyDescent="0.25">
      <c r="A1345" s="51">
        <v>17768</v>
      </c>
      <c r="B1345" s="48" t="s">
        <v>43</v>
      </c>
      <c r="C1345" s="48" t="s">
        <v>1205</v>
      </c>
      <c r="D1345" s="48" t="s">
        <v>1182</v>
      </c>
      <c r="E1345" s="51">
        <v>3</v>
      </c>
      <c r="F1345" s="48"/>
      <c r="G1345" s="48"/>
      <c r="H1345" s="48"/>
      <c r="I1345" s="48"/>
      <c r="J1345" s="48"/>
      <c r="K1345" s="48"/>
      <c r="L1345" s="48"/>
      <c r="M1345" s="48"/>
      <c r="N1345" s="48"/>
      <c r="O1345" s="48"/>
      <c r="P1345" s="48"/>
    </row>
    <row r="1346" spans="1:16" x14ac:dyDescent="0.25">
      <c r="A1346" s="49">
        <v>17769</v>
      </c>
      <c r="B1346" s="50" t="s">
        <v>47</v>
      </c>
      <c r="C1346" s="50" t="s">
        <v>1206</v>
      </c>
      <c r="D1346" s="50" t="s">
        <v>1171</v>
      </c>
      <c r="E1346" s="49">
        <v>3</v>
      </c>
      <c r="F1346" s="48"/>
      <c r="G1346" s="48"/>
      <c r="H1346" s="48"/>
      <c r="I1346" s="48"/>
      <c r="J1346" s="48"/>
      <c r="K1346" s="48"/>
      <c r="L1346" s="48"/>
      <c r="M1346" s="48"/>
      <c r="N1346" s="48"/>
      <c r="O1346" s="48"/>
      <c r="P1346" s="48"/>
    </row>
    <row r="1347" spans="1:16" x14ac:dyDescent="0.25">
      <c r="A1347" s="51">
        <v>17771</v>
      </c>
      <c r="B1347" s="48" t="s">
        <v>43</v>
      </c>
      <c r="C1347" s="48" t="s">
        <v>1207</v>
      </c>
      <c r="D1347" s="48" t="s">
        <v>1171</v>
      </c>
      <c r="E1347" s="51">
        <v>3</v>
      </c>
      <c r="F1347" s="48"/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</row>
    <row r="1348" spans="1:16" x14ac:dyDescent="0.25">
      <c r="A1348" s="49">
        <v>17772</v>
      </c>
      <c r="B1348" s="50" t="s">
        <v>43</v>
      </c>
      <c r="C1348" s="50" t="s">
        <v>1208</v>
      </c>
      <c r="D1348" s="50" t="s">
        <v>1209</v>
      </c>
      <c r="E1348" s="49">
        <v>3</v>
      </c>
      <c r="F1348" s="48"/>
      <c r="G1348" s="48"/>
      <c r="H1348" s="48"/>
      <c r="I1348" s="48"/>
      <c r="J1348" s="48"/>
      <c r="K1348" s="48"/>
      <c r="L1348" s="48"/>
      <c r="M1348" s="48"/>
      <c r="N1348" s="48"/>
      <c r="O1348" s="48"/>
      <c r="P1348" s="48"/>
    </row>
    <row r="1349" spans="1:16" x14ac:dyDescent="0.25">
      <c r="A1349" s="51">
        <v>17774</v>
      </c>
      <c r="B1349" s="48" t="s">
        <v>43</v>
      </c>
      <c r="C1349" s="48" t="s">
        <v>1210</v>
      </c>
      <c r="D1349" s="48" t="s">
        <v>1171</v>
      </c>
      <c r="E1349" s="51">
        <v>3</v>
      </c>
      <c r="F1349" s="48"/>
      <c r="G1349" s="48"/>
      <c r="H1349" s="48"/>
      <c r="I1349" s="48"/>
      <c r="J1349" s="48"/>
      <c r="K1349" s="48"/>
      <c r="L1349" s="48"/>
      <c r="M1349" s="48"/>
      <c r="N1349" s="48"/>
      <c r="O1349" s="48"/>
      <c r="P1349" s="48"/>
    </row>
    <row r="1350" spans="1:16" x14ac:dyDescent="0.25">
      <c r="A1350" s="49">
        <v>17776</v>
      </c>
      <c r="B1350" s="50" t="s">
        <v>43</v>
      </c>
      <c r="C1350" s="50" t="s">
        <v>1211</v>
      </c>
      <c r="D1350" s="50" t="s">
        <v>1171</v>
      </c>
      <c r="E1350" s="49">
        <v>3</v>
      </c>
      <c r="F1350" s="48"/>
      <c r="G1350" s="48"/>
      <c r="H1350" s="48"/>
      <c r="I1350" s="48"/>
      <c r="J1350" s="48"/>
      <c r="K1350" s="48"/>
      <c r="L1350" s="48"/>
      <c r="M1350" s="48"/>
      <c r="N1350" s="48"/>
      <c r="O1350" s="48"/>
      <c r="P1350" s="48"/>
    </row>
    <row r="1351" spans="1:16" x14ac:dyDescent="0.25">
      <c r="A1351" s="51">
        <v>17777</v>
      </c>
      <c r="B1351" s="48" t="s">
        <v>43</v>
      </c>
      <c r="C1351" s="48" t="s">
        <v>1212</v>
      </c>
      <c r="D1351" s="48" t="s">
        <v>931</v>
      </c>
      <c r="E1351" s="51">
        <v>3</v>
      </c>
      <c r="F1351" s="48"/>
      <c r="G1351" s="48"/>
      <c r="H1351" s="48"/>
      <c r="I1351" s="48"/>
      <c r="J1351" s="48"/>
      <c r="K1351" s="48"/>
      <c r="L1351" s="48"/>
      <c r="M1351" s="48"/>
      <c r="N1351" s="48"/>
      <c r="O1351" s="48"/>
      <c r="P1351" s="48"/>
    </row>
    <row r="1352" spans="1:16" x14ac:dyDescent="0.25">
      <c r="A1352" s="49">
        <v>17778</v>
      </c>
      <c r="B1352" s="50" t="s">
        <v>43</v>
      </c>
      <c r="C1352" s="50" t="s">
        <v>1213</v>
      </c>
      <c r="D1352" s="50" t="s">
        <v>68</v>
      </c>
      <c r="E1352" s="49">
        <v>3</v>
      </c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8"/>
    </row>
    <row r="1353" spans="1:16" x14ac:dyDescent="0.25">
      <c r="A1353" s="51">
        <v>17779</v>
      </c>
      <c r="B1353" s="48" t="s">
        <v>43</v>
      </c>
      <c r="C1353" s="48" t="s">
        <v>1214</v>
      </c>
      <c r="D1353" s="48" t="s">
        <v>68</v>
      </c>
      <c r="E1353" s="51">
        <v>3</v>
      </c>
      <c r="F1353" s="48"/>
      <c r="G1353" s="48"/>
      <c r="H1353" s="48"/>
      <c r="I1353" s="48"/>
      <c r="J1353" s="48"/>
      <c r="K1353" s="48"/>
      <c r="L1353" s="48"/>
      <c r="M1353" s="48"/>
      <c r="N1353" s="48"/>
      <c r="O1353" s="48"/>
      <c r="P1353" s="48"/>
    </row>
    <row r="1354" spans="1:16" x14ac:dyDescent="0.25">
      <c r="A1354" s="49">
        <v>17801</v>
      </c>
      <c r="B1354" s="50" t="s">
        <v>43</v>
      </c>
      <c r="C1354" s="50" t="s">
        <v>1215</v>
      </c>
      <c r="D1354" s="50" t="s">
        <v>931</v>
      </c>
      <c r="E1354" s="49">
        <v>3</v>
      </c>
      <c r="F1354" s="48"/>
      <c r="G1354" s="48"/>
      <c r="H1354" s="48"/>
      <c r="I1354" s="48"/>
      <c r="J1354" s="48"/>
      <c r="K1354" s="48"/>
      <c r="L1354" s="48"/>
      <c r="M1354" s="48"/>
      <c r="N1354" s="48"/>
      <c r="O1354" s="48"/>
      <c r="P1354" s="48"/>
    </row>
    <row r="1355" spans="1:16" x14ac:dyDescent="0.25">
      <c r="A1355" s="51">
        <v>17810</v>
      </c>
      <c r="B1355" s="48" t="s">
        <v>43</v>
      </c>
      <c r="C1355" s="48" t="s">
        <v>1216</v>
      </c>
      <c r="D1355" s="48" t="s">
        <v>1171</v>
      </c>
      <c r="E1355" s="51">
        <v>3</v>
      </c>
      <c r="F1355" s="48"/>
      <c r="G1355" s="48"/>
      <c r="H1355" s="48"/>
      <c r="I1355" s="48"/>
      <c r="J1355" s="48"/>
      <c r="K1355" s="48"/>
      <c r="L1355" s="48"/>
      <c r="M1355" s="48"/>
      <c r="N1355" s="48"/>
      <c r="O1355" s="48"/>
      <c r="P1355" s="48"/>
    </row>
    <row r="1356" spans="1:16" x14ac:dyDescent="0.25">
      <c r="A1356" s="49">
        <v>17812</v>
      </c>
      <c r="B1356" s="50" t="s">
        <v>43</v>
      </c>
      <c r="C1356" s="50" t="s">
        <v>1217</v>
      </c>
      <c r="D1356" s="50" t="s">
        <v>995</v>
      </c>
      <c r="E1356" s="49">
        <v>3</v>
      </c>
      <c r="F1356" s="48"/>
      <c r="G1356" s="48"/>
      <c r="H1356" s="48"/>
      <c r="I1356" s="48"/>
      <c r="J1356" s="48"/>
      <c r="K1356" s="48"/>
      <c r="L1356" s="48"/>
      <c r="M1356" s="48"/>
      <c r="N1356" s="48"/>
      <c r="O1356" s="48"/>
      <c r="P1356" s="48"/>
    </row>
    <row r="1357" spans="1:16" x14ac:dyDescent="0.25">
      <c r="A1357" s="51">
        <v>17813</v>
      </c>
      <c r="B1357" s="48" t="s">
        <v>43</v>
      </c>
      <c r="C1357" s="48" t="s">
        <v>1218</v>
      </c>
      <c r="D1357" s="48" t="s">
        <v>995</v>
      </c>
      <c r="E1357" s="51">
        <v>3</v>
      </c>
      <c r="F1357" s="48"/>
      <c r="G1357" s="48"/>
      <c r="H1357" s="48"/>
      <c r="I1357" s="48"/>
      <c r="J1357" s="48"/>
      <c r="K1357" s="48"/>
      <c r="L1357" s="48"/>
      <c r="M1357" s="48"/>
      <c r="N1357" s="48"/>
      <c r="O1357" s="48"/>
      <c r="P1357" s="48"/>
    </row>
    <row r="1358" spans="1:16" x14ac:dyDescent="0.25">
      <c r="A1358" s="49">
        <v>17814</v>
      </c>
      <c r="B1358" s="50" t="s">
        <v>43</v>
      </c>
      <c r="C1358" s="50" t="s">
        <v>1219</v>
      </c>
      <c r="D1358" s="50" t="s">
        <v>1120</v>
      </c>
      <c r="E1358" s="49">
        <v>3</v>
      </c>
      <c r="F1358" s="48"/>
      <c r="G1358" s="48"/>
      <c r="H1358" s="48"/>
      <c r="I1358" s="48"/>
      <c r="J1358" s="48"/>
      <c r="K1358" s="48"/>
      <c r="L1358" s="48"/>
      <c r="M1358" s="48"/>
      <c r="N1358" s="48"/>
      <c r="O1358" s="48"/>
      <c r="P1358" s="48"/>
    </row>
    <row r="1359" spans="1:16" x14ac:dyDescent="0.25">
      <c r="A1359" s="51">
        <v>17815</v>
      </c>
      <c r="B1359" s="48" t="s">
        <v>43</v>
      </c>
      <c r="C1359" s="48" t="s">
        <v>1220</v>
      </c>
      <c r="D1359" s="48" t="s">
        <v>1120</v>
      </c>
      <c r="E1359" s="51">
        <v>3</v>
      </c>
      <c r="F1359" s="48"/>
      <c r="G1359" s="48"/>
      <c r="H1359" s="48"/>
      <c r="I1359" s="48"/>
      <c r="J1359" s="48"/>
      <c r="K1359" s="48"/>
      <c r="L1359" s="48"/>
      <c r="M1359" s="48"/>
      <c r="N1359" s="48"/>
      <c r="O1359" s="48"/>
      <c r="P1359" s="48"/>
    </row>
    <row r="1360" spans="1:16" x14ac:dyDescent="0.25">
      <c r="A1360" s="49">
        <v>17820</v>
      </c>
      <c r="B1360" s="50" t="s">
        <v>43</v>
      </c>
      <c r="C1360" s="50" t="s">
        <v>1221</v>
      </c>
      <c r="D1360" s="50" t="s">
        <v>1120</v>
      </c>
      <c r="E1360" s="49">
        <v>3</v>
      </c>
      <c r="F1360" s="48"/>
      <c r="G1360" s="48"/>
      <c r="H1360" s="48"/>
      <c r="I1360" s="48"/>
      <c r="J1360" s="48"/>
      <c r="K1360" s="48"/>
      <c r="L1360" s="48"/>
      <c r="M1360" s="48"/>
      <c r="N1360" s="48"/>
      <c r="O1360" s="48"/>
      <c r="P1360" s="48"/>
    </row>
    <row r="1361" spans="1:16" x14ac:dyDescent="0.25">
      <c r="A1361" s="51">
        <v>17821</v>
      </c>
      <c r="B1361" s="48" t="s">
        <v>43</v>
      </c>
      <c r="C1361" s="48" t="s">
        <v>1222</v>
      </c>
      <c r="D1361" s="48" t="s">
        <v>1209</v>
      </c>
      <c r="E1361" s="51">
        <v>3</v>
      </c>
      <c r="F1361" s="48"/>
      <c r="G1361" s="48"/>
      <c r="H1361" s="48"/>
      <c r="I1361" s="48"/>
      <c r="J1361" s="48"/>
      <c r="K1361" s="48"/>
      <c r="L1361" s="48"/>
      <c r="M1361" s="48"/>
      <c r="N1361" s="48"/>
      <c r="O1361" s="48"/>
      <c r="P1361" s="48"/>
    </row>
    <row r="1362" spans="1:16" x14ac:dyDescent="0.25">
      <c r="A1362" s="49">
        <v>17822</v>
      </c>
      <c r="B1362" s="50" t="s">
        <v>105</v>
      </c>
      <c r="C1362" s="50" t="s">
        <v>1222</v>
      </c>
      <c r="D1362" s="50" t="s">
        <v>1209</v>
      </c>
      <c r="E1362" s="49">
        <v>3</v>
      </c>
      <c r="F1362" s="48"/>
      <c r="G1362" s="48"/>
      <c r="H1362" s="48"/>
      <c r="I1362" s="48"/>
      <c r="J1362" s="48"/>
      <c r="K1362" s="48"/>
      <c r="L1362" s="48"/>
      <c r="M1362" s="48"/>
      <c r="N1362" s="48"/>
      <c r="O1362" s="48"/>
      <c r="P1362" s="48"/>
    </row>
    <row r="1363" spans="1:16" x14ac:dyDescent="0.25">
      <c r="A1363" s="51">
        <v>17823</v>
      </c>
      <c r="B1363" s="48" t="s">
        <v>43</v>
      </c>
      <c r="C1363" s="48" t="s">
        <v>1223</v>
      </c>
      <c r="D1363" s="48" t="s">
        <v>931</v>
      </c>
      <c r="E1363" s="51">
        <v>3</v>
      </c>
      <c r="F1363" s="48"/>
      <c r="G1363" s="48"/>
      <c r="H1363" s="48"/>
      <c r="I1363" s="48"/>
      <c r="J1363" s="48"/>
      <c r="K1363" s="48"/>
      <c r="L1363" s="48"/>
      <c r="M1363" s="48"/>
      <c r="N1363" s="48"/>
      <c r="O1363" s="48"/>
      <c r="P1363" s="48"/>
    </row>
    <row r="1364" spans="1:16" x14ac:dyDescent="0.25">
      <c r="A1364" s="49">
        <v>17824</v>
      </c>
      <c r="B1364" s="50" t="s">
        <v>43</v>
      </c>
      <c r="C1364" s="50" t="s">
        <v>1224</v>
      </c>
      <c r="D1364" s="50" t="s">
        <v>931</v>
      </c>
      <c r="E1364" s="49">
        <v>3</v>
      </c>
      <c r="F1364" s="48"/>
      <c r="G1364" s="48"/>
      <c r="H1364" s="48"/>
      <c r="I1364" s="48"/>
      <c r="J1364" s="48"/>
      <c r="K1364" s="48"/>
      <c r="L1364" s="48"/>
      <c r="M1364" s="48"/>
      <c r="N1364" s="48"/>
      <c r="O1364" s="48"/>
      <c r="P1364" s="48"/>
    </row>
    <row r="1365" spans="1:16" x14ac:dyDescent="0.25">
      <c r="A1365" s="51">
        <v>17827</v>
      </c>
      <c r="B1365" s="48" t="s">
        <v>43</v>
      </c>
      <c r="C1365" s="48" t="s">
        <v>1225</v>
      </c>
      <c r="D1365" s="48" t="s">
        <v>995</v>
      </c>
      <c r="E1365" s="51">
        <v>3</v>
      </c>
      <c r="F1365" s="48"/>
      <c r="G1365" s="48"/>
      <c r="H1365" s="48"/>
      <c r="I1365" s="48"/>
      <c r="J1365" s="48"/>
      <c r="K1365" s="48"/>
      <c r="L1365" s="48"/>
      <c r="M1365" s="48"/>
      <c r="N1365" s="48"/>
      <c r="O1365" s="48"/>
      <c r="P1365" s="48"/>
    </row>
    <row r="1366" spans="1:16" x14ac:dyDescent="0.25">
      <c r="A1366" s="49">
        <v>17829</v>
      </c>
      <c r="B1366" s="50" t="s">
        <v>47</v>
      </c>
      <c r="C1366" s="50" t="s">
        <v>1226</v>
      </c>
      <c r="D1366" s="50" t="s">
        <v>1227</v>
      </c>
      <c r="E1366" s="49">
        <v>3</v>
      </c>
      <c r="F1366" s="48"/>
      <c r="G1366" s="48"/>
      <c r="H1366" s="48"/>
      <c r="I1366" s="48"/>
      <c r="J1366" s="48"/>
      <c r="K1366" s="48"/>
      <c r="L1366" s="48"/>
      <c r="M1366" s="48"/>
      <c r="N1366" s="48"/>
      <c r="O1366" s="48"/>
      <c r="P1366" s="48"/>
    </row>
    <row r="1367" spans="1:16" x14ac:dyDescent="0.25">
      <c r="A1367" s="51">
        <v>17830</v>
      </c>
      <c r="B1367" s="48" t="s">
        <v>43</v>
      </c>
      <c r="C1367" s="48" t="s">
        <v>1228</v>
      </c>
      <c r="D1367" s="48" t="s">
        <v>931</v>
      </c>
      <c r="E1367" s="51">
        <v>3</v>
      </c>
      <c r="F1367" s="48"/>
      <c r="G1367" s="48"/>
      <c r="H1367" s="48"/>
      <c r="I1367" s="48"/>
      <c r="J1367" s="48"/>
      <c r="K1367" s="48"/>
      <c r="L1367" s="48"/>
      <c r="M1367" s="48"/>
      <c r="N1367" s="48"/>
      <c r="O1367" s="48"/>
      <c r="P1367" s="48"/>
    </row>
    <row r="1368" spans="1:16" x14ac:dyDescent="0.25">
      <c r="A1368" s="49">
        <v>17831</v>
      </c>
      <c r="B1368" s="50" t="s">
        <v>47</v>
      </c>
      <c r="C1368" s="50" t="s">
        <v>1229</v>
      </c>
      <c r="D1368" s="50" t="s">
        <v>995</v>
      </c>
      <c r="E1368" s="49">
        <v>3</v>
      </c>
      <c r="F1368" s="48"/>
      <c r="G1368" s="48"/>
      <c r="H1368" s="48"/>
      <c r="I1368" s="48"/>
      <c r="J1368" s="48"/>
      <c r="K1368" s="48"/>
      <c r="L1368" s="48"/>
      <c r="M1368" s="48"/>
      <c r="N1368" s="48"/>
      <c r="O1368" s="48"/>
      <c r="P1368" s="48"/>
    </row>
    <row r="1369" spans="1:16" x14ac:dyDescent="0.25">
      <c r="A1369" s="51">
        <v>17832</v>
      </c>
      <c r="B1369" s="48" t="s">
        <v>43</v>
      </c>
      <c r="C1369" s="48" t="s">
        <v>1230</v>
      </c>
      <c r="D1369" s="48" t="s">
        <v>931</v>
      </c>
      <c r="E1369" s="51">
        <v>3</v>
      </c>
      <c r="F1369" s="48"/>
      <c r="G1369" s="48"/>
      <c r="H1369" s="48"/>
      <c r="I1369" s="48"/>
      <c r="J1369" s="48"/>
      <c r="K1369" s="48"/>
      <c r="L1369" s="48"/>
      <c r="M1369" s="48"/>
      <c r="N1369" s="48"/>
      <c r="O1369" s="48"/>
      <c r="P1369" s="48"/>
    </row>
    <row r="1370" spans="1:16" x14ac:dyDescent="0.25">
      <c r="A1370" s="49">
        <v>17833</v>
      </c>
      <c r="B1370" s="50" t="s">
        <v>47</v>
      </c>
      <c r="C1370" s="50" t="s">
        <v>1231</v>
      </c>
      <c r="D1370" s="50" t="s">
        <v>995</v>
      </c>
      <c r="E1370" s="49">
        <v>3</v>
      </c>
      <c r="F1370" s="48"/>
      <c r="G1370" s="48"/>
      <c r="H1370" s="48"/>
      <c r="I1370" s="48"/>
      <c r="J1370" s="48"/>
      <c r="K1370" s="48"/>
      <c r="L1370" s="48"/>
      <c r="M1370" s="48"/>
      <c r="N1370" s="48"/>
      <c r="O1370" s="48"/>
      <c r="P1370" s="48"/>
    </row>
    <row r="1371" spans="1:16" x14ac:dyDescent="0.25">
      <c r="A1371" s="51">
        <v>17834</v>
      </c>
      <c r="B1371" s="48" t="s">
        <v>43</v>
      </c>
      <c r="C1371" s="48" t="s">
        <v>1232</v>
      </c>
      <c r="D1371" s="48" t="s">
        <v>931</v>
      </c>
      <c r="E1371" s="51">
        <v>3</v>
      </c>
      <c r="F1371" s="48"/>
      <c r="G1371" s="48"/>
      <c r="H1371" s="48"/>
      <c r="I1371" s="48"/>
      <c r="J1371" s="48"/>
      <c r="K1371" s="48"/>
      <c r="L1371" s="48"/>
      <c r="M1371" s="48"/>
      <c r="N1371" s="48"/>
      <c r="O1371" s="48"/>
      <c r="P1371" s="48"/>
    </row>
    <row r="1372" spans="1:16" x14ac:dyDescent="0.25">
      <c r="A1372" s="49">
        <v>17835</v>
      </c>
      <c r="B1372" s="50" t="s">
        <v>43</v>
      </c>
      <c r="C1372" s="50" t="s">
        <v>1233</v>
      </c>
      <c r="D1372" s="50" t="s">
        <v>1227</v>
      </c>
      <c r="E1372" s="49">
        <v>3</v>
      </c>
      <c r="F1372" s="48"/>
      <c r="G1372" s="48"/>
      <c r="H1372" s="48"/>
      <c r="I1372" s="48"/>
      <c r="J1372" s="48"/>
      <c r="K1372" s="48"/>
      <c r="L1372" s="48"/>
      <c r="M1372" s="48"/>
      <c r="N1372" s="48"/>
      <c r="O1372" s="48"/>
      <c r="P1372" s="48"/>
    </row>
    <row r="1373" spans="1:16" x14ac:dyDescent="0.25">
      <c r="A1373" s="51">
        <v>17836</v>
      </c>
      <c r="B1373" s="48" t="s">
        <v>43</v>
      </c>
      <c r="C1373" s="48" t="s">
        <v>1234</v>
      </c>
      <c r="D1373" s="48" t="s">
        <v>931</v>
      </c>
      <c r="E1373" s="51">
        <v>3</v>
      </c>
      <c r="F1373" s="48"/>
      <c r="G1373" s="48"/>
      <c r="H1373" s="48"/>
      <c r="I1373" s="48"/>
      <c r="J1373" s="48"/>
      <c r="K1373" s="48"/>
      <c r="L1373" s="48"/>
      <c r="M1373" s="48"/>
      <c r="N1373" s="48"/>
      <c r="O1373" s="48"/>
      <c r="P1373" s="48"/>
    </row>
    <row r="1374" spans="1:16" x14ac:dyDescent="0.25">
      <c r="A1374" s="49">
        <v>17837</v>
      </c>
      <c r="B1374" s="50" t="s">
        <v>43</v>
      </c>
      <c r="C1374" s="50" t="s">
        <v>1235</v>
      </c>
      <c r="D1374" s="50" t="s">
        <v>1227</v>
      </c>
      <c r="E1374" s="49">
        <v>3</v>
      </c>
      <c r="F1374" s="48"/>
      <c r="G1374" s="48"/>
      <c r="H1374" s="48"/>
      <c r="I1374" s="48"/>
      <c r="J1374" s="48"/>
      <c r="K1374" s="48"/>
      <c r="L1374" s="48"/>
      <c r="M1374" s="48"/>
      <c r="N1374" s="48"/>
      <c r="O1374" s="48"/>
      <c r="P1374" s="48"/>
    </row>
    <row r="1375" spans="1:16" x14ac:dyDescent="0.25">
      <c r="A1375" s="51">
        <v>17839</v>
      </c>
      <c r="B1375" s="48" t="s">
        <v>47</v>
      </c>
      <c r="C1375" s="48" t="s">
        <v>1236</v>
      </c>
      <c r="D1375" s="48" t="s">
        <v>1120</v>
      </c>
      <c r="E1375" s="51">
        <v>3</v>
      </c>
      <c r="F1375" s="48"/>
      <c r="G1375" s="48"/>
      <c r="H1375" s="48"/>
      <c r="I1375" s="48"/>
      <c r="J1375" s="48"/>
      <c r="K1375" s="48"/>
      <c r="L1375" s="48"/>
      <c r="M1375" s="48"/>
      <c r="N1375" s="48"/>
      <c r="O1375" s="48"/>
      <c r="P1375" s="48"/>
    </row>
    <row r="1376" spans="1:16" x14ac:dyDescent="0.25">
      <c r="A1376" s="49">
        <v>17840</v>
      </c>
      <c r="B1376" s="50" t="s">
        <v>47</v>
      </c>
      <c r="C1376" s="50" t="s">
        <v>1237</v>
      </c>
      <c r="D1376" s="50" t="s">
        <v>931</v>
      </c>
      <c r="E1376" s="49">
        <v>3</v>
      </c>
      <c r="F1376" s="48"/>
      <c r="G1376" s="48"/>
      <c r="H1376" s="48"/>
      <c r="I1376" s="48"/>
      <c r="J1376" s="48"/>
      <c r="K1376" s="48"/>
      <c r="L1376" s="48"/>
      <c r="M1376" s="48"/>
      <c r="N1376" s="48"/>
      <c r="O1376" s="48"/>
      <c r="P1376" s="48"/>
    </row>
    <row r="1377" spans="1:16" x14ac:dyDescent="0.25">
      <c r="A1377" s="51">
        <v>17841</v>
      </c>
      <c r="B1377" s="48" t="s">
        <v>43</v>
      </c>
      <c r="C1377" s="48" t="s">
        <v>1238</v>
      </c>
      <c r="D1377" s="48" t="s">
        <v>918</v>
      </c>
      <c r="E1377" s="51">
        <v>6</v>
      </c>
      <c r="F1377" s="48"/>
      <c r="G1377" s="48"/>
      <c r="H1377" s="48"/>
      <c r="I1377" s="48"/>
      <c r="J1377" s="48"/>
      <c r="K1377" s="48"/>
      <c r="L1377" s="48"/>
      <c r="M1377" s="48"/>
      <c r="N1377" s="48"/>
      <c r="O1377" s="48"/>
      <c r="P1377" s="48"/>
    </row>
    <row r="1378" spans="1:16" x14ac:dyDescent="0.25">
      <c r="A1378" s="49">
        <v>17842</v>
      </c>
      <c r="B1378" s="50" t="s">
        <v>43</v>
      </c>
      <c r="C1378" s="50" t="s">
        <v>1239</v>
      </c>
      <c r="D1378" s="50" t="s">
        <v>995</v>
      </c>
      <c r="E1378" s="49">
        <v>3</v>
      </c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8"/>
    </row>
    <row r="1379" spans="1:16" x14ac:dyDescent="0.25">
      <c r="A1379" s="51">
        <v>17843</v>
      </c>
      <c r="B1379" s="48" t="s">
        <v>43</v>
      </c>
      <c r="C1379" s="48" t="s">
        <v>1217</v>
      </c>
      <c r="D1379" s="48" t="s">
        <v>995</v>
      </c>
      <c r="E1379" s="51">
        <v>3</v>
      </c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8"/>
    </row>
    <row r="1380" spans="1:16" x14ac:dyDescent="0.25">
      <c r="A1380" s="49">
        <v>17844</v>
      </c>
      <c r="B1380" s="50" t="s">
        <v>43</v>
      </c>
      <c r="C1380" s="50" t="s">
        <v>1240</v>
      </c>
      <c r="D1380" s="50" t="s">
        <v>1227</v>
      </c>
      <c r="E1380" s="49">
        <v>3</v>
      </c>
      <c r="F1380" s="48"/>
      <c r="G1380" s="48"/>
      <c r="H1380" s="48"/>
      <c r="I1380" s="48"/>
      <c r="J1380" s="48"/>
      <c r="K1380" s="48"/>
      <c r="L1380" s="48"/>
      <c r="M1380" s="48"/>
      <c r="N1380" s="48"/>
      <c r="O1380" s="48"/>
      <c r="P1380" s="48"/>
    </row>
    <row r="1381" spans="1:16" x14ac:dyDescent="0.25">
      <c r="A1381" s="51">
        <v>17845</v>
      </c>
      <c r="B1381" s="48" t="s">
        <v>43</v>
      </c>
      <c r="C1381" s="48" t="s">
        <v>1241</v>
      </c>
      <c r="D1381" s="48" t="s">
        <v>1227</v>
      </c>
      <c r="E1381" s="51">
        <v>3</v>
      </c>
      <c r="F1381" s="48"/>
      <c r="G1381" s="48"/>
      <c r="H1381" s="48"/>
      <c r="I1381" s="48"/>
      <c r="J1381" s="48"/>
      <c r="K1381" s="48"/>
      <c r="L1381" s="48"/>
      <c r="M1381" s="48"/>
      <c r="N1381" s="48"/>
      <c r="O1381" s="48"/>
      <c r="P1381" s="48"/>
    </row>
    <row r="1382" spans="1:16" x14ac:dyDescent="0.25">
      <c r="A1382" s="49">
        <v>17846</v>
      </c>
      <c r="B1382" s="50" t="s">
        <v>43</v>
      </c>
      <c r="C1382" s="50" t="s">
        <v>1242</v>
      </c>
      <c r="D1382" s="50" t="s">
        <v>1120</v>
      </c>
      <c r="E1382" s="49">
        <v>3</v>
      </c>
      <c r="F1382" s="48"/>
      <c r="G1382" s="48"/>
      <c r="H1382" s="48"/>
      <c r="I1382" s="48"/>
      <c r="J1382" s="48"/>
      <c r="K1382" s="48"/>
      <c r="L1382" s="48"/>
      <c r="M1382" s="48"/>
      <c r="N1382" s="48"/>
      <c r="O1382" s="48"/>
      <c r="P1382" s="48"/>
    </row>
    <row r="1383" spans="1:16" x14ac:dyDescent="0.25">
      <c r="A1383" s="51">
        <v>17847</v>
      </c>
      <c r="B1383" s="48" t="s">
        <v>43</v>
      </c>
      <c r="C1383" s="48" t="s">
        <v>1243</v>
      </c>
      <c r="D1383" s="48" t="s">
        <v>931</v>
      </c>
      <c r="E1383" s="51">
        <v>3</v>
      </c>
      <c r="F1383" s="48"/>
      <c r="G1383" s="48"/>
      <c r="H1383" s="48"/>
      <c r="I1383" s="48"/>
      <c r="J1383" s="48"/>
      <c r="K1383" s="48"/>
      <c r="L1383" s="48"/>
      <c r="M1383" s="48"/>
      <c r="N1383" s="48"/>
      <c r="O1383" s="48"/>
      <c r="P1383" s="48"/>
    </row>
    <row r="1384" spans="1:16" x14ac:dyDescent="0.25">
      <c r="A1384" s="49">
        <v>17850</v>
      </c>
      <c r="B1384" s="50" t="s">
        <v>43</v>
      </c>
      <c r="C1384" s="50" t="s">
        <v>1244</v>
      </c>
      <c r="D1384" s="50" t="s">
        <v>931</v>
      </c>
      <c r="E1384" s="49">
        <v>3</v>
      </c>
      <c r="F1384" s="48"/>
      <c r="G1384" s="48"/>
      <c r="H1384" s="48"/>
      <c r="I1384" s="48"/>
      <c r="J1384" s="48"/>
      <c r="K1384" s="48"/>
      <c r="L1384" s="48"/>
      <c r="M1384" s="48"/>
      <c r="N1384" s="48"/>
      <c r="O1384" s="48"/>
      <c r="P1384" s="48"/>
    </row>
    <row r="1385" spans="1:16" x14ac:dyDescent="0.25">
      <c r="A1385" s="51">
        <v>17851</v>
      </c>
      <c r="B1385" s="48" t="s">
        <v>43</v>
      </c>
      <c r="C1385" s="48" t="s">
        <v>1245</v>
      </c>
      <c r="D1385" s="48" t="s">
        <v>931</v>
      </c>
      <c r="E1385" s="51">
        <v>3</v>
      </c>
      <c r="F1385" s="48"/>
      <c r="G1385" s="48"/>
      <c r="H1385" s="48"/>
      <c r="I1385" s="48"/>
      <c r="J1385" s="48"/>
      <c r="K1385" s="48"/>
      <c r="L1385" s="48"/>
      <c r="M1385" s="48"/>
      <c r="N1385" s="48"/>
      <c r="O1385" s="48"/>
      <c r="P1385" s="48"/>
    </row>
    <row r="1386" spans="1:16" x14ac:dyDescent="0.25">
      <c r="A1386" s="49">
        <v>17853</v>
      </c>
      <c r="B1386" s="50" t="s">
        <v>43</v>
      </c>
      <c r="C1386" s="50" t="s">
        <v>1246</v>
      </c>
      <c r="D1386" s="50" t="s">
        <v>995</v>
      </c>
      <c r="E1386" s="49">
        <v>3</v>
      </c>
      <c r="F1386" s="48"/>
      <c r="G1386" s="48"/>
      <c r="H1386" s="48"/>
      <c r="I1386" s="48"/>
      <c r="J1386" s="48"/>
      <c r="K1386" s="48"/>
      <c r="L1386" s="48"/>
      <c r="M1386" s="48"/>
      <c r="N1386" s="48"/>
      <c r="O1386" s="48"/>
      <c r="P1386" s="48"/>
    </row>
    <row r="1387" spans="1:16" x14ac:dyDescent="0.25">
      <c r="A1387" s="51">
        <v>17855</v>
      </c>
      <c r="B1387" s="48" t="s">
        <v>43</v>
      </c>
      <c r="C1387" s="48" t="s">
        <v>1247</v>
      </c>
      <c r="D1387" s="48" t="s">
        <v>1227</v>
      </c>
      <c r="E1387" s="51">
        <v>3</v>
      </c>
      <c r="F1387" s="48"/>
      <c r="G1387" s="48"/>
      <c r="H1387" s="48"/>
      <c r="I1387" s="48"/>
      <c r="J1387" s="48"/>
      <c r="K1387" s="48"/>
      <c r="L1387" s="48"/>
      <c r="M1387" s="48"/>
      <c r="N1387" s="48"/>
      <c r="O1387" s="48"/>
      <c r="P1387" s="48"/>
    </row>
    <row r="1388" spans="1:16" x14ac:dyDescent="0.25">
      <c r="A1388" s="49">
        <v>17856</v>
      </c>
      <c r="B1388" s="50" t="s">
        <v>43</v>
      </c>
      <c r="C1388" s="50" t="s">
        <v>1248</v>
      </c>
      <c r="D1388" s="50" t="s">
        <v>1227</v>
      </c>
      <c r="E1388" s="49">
        <v>3</v>
      </c>
      <c r="F1388" s="48"/>
      <c r="G1388" s="48"/>
      <c r="H1388" s="48"/>
      <c r="I1388" s="48"/>
      <c r="J1388" s="48"/>
      <c r="K1388" s="48"/>
      <c r="L1388" s="48"/>
      <c r="M1388" s="48"/>
      <c r="N1388" s="48"/>
      <c r="O1388" s="48"/>
      <c r="P1388" s="48"/>
    </row>
    <row r="1389" spans="1:16" x14ac:dyDescent="0.25">
      <c r="A1389" s="51">
        <v>17857</v>
      </c>
      <c r="B1389" s="48" t="s">
        <v>43</v>
      </c>
      <c r="C1389" s="48" t="s">
        <v>931</v>
      </c>
      <c r="D1389" s="48" t="s">
        <v>931</v>
      </c>
      <c r="E1389" s="51">
        <v>3</v>
      </c>
      <c r="F1389" s="48"/>
      <c r="G1389" s="48"/>
      <c r="H1389" s="48"/>
      <c r="I1389" s="48"/>
      <c r="J1389" s="48"/>
      <c r="K1389" s="48"/>
      <c r="L1389" s="48"/>
      <c r="M1389" s="48"/>
      <c r="N1389" s="48"/>
      <c r="O1389" s="48"/>
      <c r="P1389" s="48"/>
    </row>
    <row r="1390" spans="1:16" x14ac:dyDescent="0.25">
      <c r="A1390" s="49">
        <v>17858</v>
      </c>
      <c r="B1390" s="50" t="s">
        <v>47</v>
      </c>
      <c r="C1390" s="50" t="s">
        <v>1249</v>
      </c>
      <c r="D1390" s="50" t="s">
        <v>1120</v>
      </c>
      <c r="E1390" s="49">
        <v>3</v>
      </c>
      <c r="F1390" s="48"/>
      <c r="G1390" s="48"/>
      <c r="H1390" s="48"/>
      <c r="I1390" s="48"/>
      <c r="J1390" s="48"/>
      <c r="K1390" s="48"/>
      <c r="L1390" s="48"/>
      <c r="M1390" s="48"/>
      <c r="N1390" s="48"/>
      <c r="O1390" s="48"/>
      <c r="P1390" s="48"/>
    </row>
    <row r="1391" spans="1:16" x14ac:dyDescent="0.25">
      <c r="A1391" s="51">
        <v>17859</v>
      </c>
      <c r="B1391" s="48" t="s">
        <v>43</v>
      </c>
      <c r="C1391" s="48" t="s">
        <v>1250</v>
      </c>
      <c r="D1391" s="48" t="s">
        <v>1120</v>
      </c>
      <c r="E1391" s="51">
        <v>3</v>
      </c>
      <c r="F1391" s="48"/>
      <c r="G1391" s="48"/>
      <c r="H1391" s="48"/>
      <c r="I1391" s="48"/>
      <c r="J1391" s="48"/>
      <c r="K1391" s="48"/>
      <c r="L1391" s="48"/>
      <c r="M1391" s="48"/>
      <c r="N1391" s="48"/>
      <c r="O1391" s="48"/>
      <c r="P1391" s="48"/>
    </row>
    <row r="1392" spans="1:16" x14ac:dyDescent="0.25">
      <c r="A1392" s="49">
        <v>17860</v>
      </c>
      <c r="B1392" s="50" t="s">
        <v>43</v>
      </c>
      <c r="C1392" s="50" t="s">
        <v>1251</v>
      </c>
      <c r="D1392" s="50" t="s">
        <v>931</v>
      </c>
      <c r="E1392" s="49">
        <v>3</v>
      </c>
      <c r="F1392" s="48"/>
      <c r="G1392" s="48"/>
      <c r="H1392" s="48"/>
      <c r="I1392" s="48"/>
      <c r="J1392" s="48"/>
      <c r="K1392" s="48"/>
      <c r="L1392" s="48"/>
      <c r="M1392" s="48"/>
      <c r="N1392" s="48"/>
      <c r="O1392" s="48"/>
      <c r="P1392" s="48"/>
    </row>
    <row r="1393" spans="1:16" x14ac:dyDescent="0.25">
      <c r="A1393" s="51">
        <v>17861</v>
      </c>
      <c r="B1393" s="48" t="s">
        <v>47</v>
      </c>
      <c r="C1393" s="48" t="s">
        <v>1252</v>
      </c>
      <c r="D1393" s="48" t="s">
        <v>995</v>
      </c>
      <c r="E1393" s="51">
        <v>3</v>
      </c>
      <c r="F1393" s="48"/>
      <c r="G1393" s="48"/>
      <c r="H1393" s="48"/>
      <c r="I1393" s="48"/>
      <c r="J1393" s="48"/>
      <c r="K1393" s="48"/>
      <c r="L1393" s="48"/>
      <c r="M1393" s="48"/>
      <c r="N1393" s="48"/>
      <c r="O1393" s="48"/>
      <c r="P1393" s="48"/>
    </row>
    <row r="1394" spans="1:16" x14ac:dyDescent="0.25">
      <c r="A1394" s="49">
        <v>17862</v>
      </c>
      <c r="B1394" s="50" t="s">
        <v>47</v>
      </c>
      <c r="C1394" s="50" t="s">
        <v>1253</v>
      </c>
      <c r="D1394" s="50" t="s">
        <v>995</v>
      </c>
      <c r="E1394" s="49">
        <v>3</v>
      </c>
      <c r="F1394" s="48"/>
      <c r="G1394" s="48"/>
      <c r="H1394" s="48"/>
      <c r="I1394" s="48"/>
      <c r="J1394" s="48"/>
      <c r="K1394" s="48"/>
      <c r="L1394" s="48"/>
      <c r="M1394" s="48"/>
      <c r="N1394" s="48"/>
      <c r="O1394" s="48"/>
      <c r="P1394" s="48"/>
    </row>
    <row r="1395" spans="1:16" x14ac:dyDescent="0.25">
      <c r="A1395" s="51">
        <v>17864</v>
      </c>
      <c r="B1395" s="48" t="s">
        <v>43</v>
      </c>
      <c r="C1395" s="48" t="s">
        <v>1254</v>
      </c>
      <c r="D1395" s="48" t="s">
        <v>995</v>
      </c>
      <c r="E1395" s="51">
        <v>3</v>
      </c>
      <c r="F1395" s="48"/>
      <c r="G1395" s="48"/>
      <c r="H1395" s="48"/>
      <c r="I1395" s="48"/>
      <c r="J1395" s="48"/>
      <c r="K1395" s="48"/>
      <c r="L1395" s="48"/>
      <c r="M1395" s="48"/>
      <c r="N1395" s="48"/>
      <c r="O1395" s="48"/>
      <c r="P1395" s="48"/>
    </row>
    <row r="1396" spans="1:16" x14ac:dyDescent="0.25">
      <c r="A1396" s="49">
        <v>17865</v>
      </c>
      <c r="B1396" s="50" t="s">
        <v>47</v>
      </c>
      <c r="C1396" s="50" t="s">
        <v>1255</v>
      </c>
      <c r="D1396" s="50" t="s">
        <v>931</v>
      </c>
      <c r="E1396" s="49">
        <v>3</v>
      </c>
      <c r="F1396" s="48"/>
      <c r="G1396" s="48"/>
      <c r="H1396" s="48"/>
      <c r="I1396" s="48"/>
      <c r="J1396" s="48"/>
      <c r="K1396" s="48"/>
      <c r="L1396" s="48"/>
      <c r="M1396" s="48"/>
      <c r="N1396" s="48"/>
      <c r="O1396" s="48"/>
      <c r="P1396" s="48"/>
    </row>
    <row r="1397" spans="1:16" x14ac:dyDescent="0.25">
      <c r="A1397" s="51">
        <v>17866</v>
      </c>
      <c r="B1397" s="48" t="s">
        <v>43</v>
      </c>
      <c r="C1397" s="48" t="s">
        <v>1256</v>
      </c>
      <c r="D1397" s="48" t="s">
        <v>931</v>
      </c>
      <c r="E1397" s="51">
        <v>3</v>
      </c>
      <c r="F1397" s="48"/>
      <c r="G1397" s="48"/>
      <c r="H1397" s="48"/>
      <c r="I1397" s="48"/>
      <c r="J1397" s="48"/>
      <c r="K1397" s="48"/>
      <c r="L1397" s="48"/>
      <c r="M1397" s="48"/>
      <c r="N1397" s="48"/>
      <c r="O1397" s="48"/>
      <c r="P1397" s="48"/>
    </row>
    <row r="1398" spans="1:16" x14ac:dyDescent="0.25">
      <c r="A1398" s="49">
        <v>17867</v>
      </c>
      <c r="B1398" s="50" t="s">
        <v>43</v>
      </c>
      <c r="C1398" s="50" t="s">
        <v>1257</v>
      </c>
      <c r="D1398" s="50" t="s">
        <v>931</v>
      </c>
      <c r="E1398" s="49">
        <v>3</v>
      </c>
      <c r="F1398" s="48"/>
      <c r="G1398" s="48"/>
      <c r="H1398" s="48"/>
      <c r="I1398" s="48"/>
      <c r="J1398" s="48"/>
      <c r="K1398" s="48"/>
      <c r="L1398" s="48"/>
      <c r="M1398" s="48"/>
      <c r="N1398" s="48"/>
      <c r="O1398" s="48"/>
      <c r="P1398" s="48"/>
    </row>
    <row r="1399" spans="1:16" x14ac:dyDescent="0.25">
      <c r="A1399" s="51">
        <v>17868</v>
      </c>
      <c r="B1399" s="48" t="s">
        <v>43</v>
      </c>
      <c r="C1399" s="48" t="s">
        <v>1258</v>
      </c>
      <c r="D1399" s="48" t="s">
        <v>931</v>
      </c>
      <c r="E1399" s="51">
        <v>3</v>
      </c>
      <c r="F1399" s="48"/>
      <c r="G1399" s="48"/>
      <c r="H1399" s="48"/>
      <c r="I1399" s="48"/>
      <c r="J1399" s="48"/>
      <c r="K1399" s="48"/>
      <c r="L1399" s="48"/>
      <c r="M1399" s="48"/>
      <c r="N1399" s="48"/>
      <c r="O1399" s="48"/>
      <c r="P1399" s="48"/>
    </row>
    <row r="1400" spans="1:16" x14ac:dyDescent="0.25">
      <c r="A1400" s="49">
        <v>17870</v>
      </c>
      <c r="B1400" s="50" t="s">
        <v>43</v>
      </c>
      <c r="C1400" s="50" t="s">
        <v>1259</v>
      </c>
      <c r="D1400" s="50" t="s">
        <v>995</v>
      </c>
      <c r="E1400" s="49">
        <v>3</v>
      </c>
      <c r="F1400" s="48"/>
      <c r="G1400" s="48"/>
      <c r="H1400" s="48"/>
      <c r="I1400" s="48"/>
      <c r="J1400" s="48"/>
      <c r="K1400" s="48"/>
      <c r="L1400" s="48"/>
      <c r="M1400" s="48"/>
      <c r="N1400" s="48"/>
      <c r="O1400" s="48"/>
      <c r="P1400" s="48"/>
    </row>
    <row r="1401" spans="1:16" x14ac:dyDescent="0.25">
      <c r="A1401" s="51">
        <v>17872</v>
      </c>
      <c r="B1401" s="48" t="s">
        <v>43</v>
      </c>
      <c r="C1401" s="48" t="s">
        <v>1260</v>
      </c>
      <c r="D1401" s="48" t="s">
        <v>931</v>
      </c>
      <c r="E1401" s="51">
        <v>3</v>
      </c>
      <c r="F1401" s="48"/>
      <c r="G1401" s="48"/>
      <c r="H1401" s="48"/>
      <c r="I1401" s="48"/>
      <c r="J1401" s="48"/>
      <c r="K1401" s="48"/>
      <c r="L1401" s="48"/>
      <c r="M1401" s="48"/>
      <c r="N1401" s="48"/>
      <c r="O1401" s="48"/>
      <c r="P1401" s="48"/>
    </row>
    <row r="1402" spans="1:16" x14ac:dyDescent="0.25">
      <c r="A1402" s="49">
        <v>17876</v>
      </c>
      <c r="B1402" s="50" t="s">
        <v>43</v>
      </c>
      <c r="C1402" s="50" t="s">
        <v>1261</v>
      </c>
      <c r="D1402" s="50" t="s">
        <v>995</v>
      </c>
      <c r="E1402" s="49">
        <v>3</v>
      </c>
      <c r="F1402" s="48"/>
      <c r="G1402" s="48"/>
      <c r="H1402" s="48"/>
      <c r="I1402" s="48"/>
      <c r="J1402" s="48"/>
      <c r="K1402" s="48"/>
      <c r="L1402" s="48"/>
      <c r="M1402" s="48"/>
      <c r="N1402" s="48"/>
      <c r="O1402" s="48"/>
      <c r="P1402" s="48"/>
    </row>
    <row r="1403" spans="1:16" x14ac:dyDescent="0.25">
      <c r="A1403" s="51">
        <v>17877</v>
      </c>
      <c r="B1403" s="48" t="s">
        <v>43</v>
      </c>
      <c r="C1403" s="48" t="s">
        <v>1262</v>
      </c>
      <c r="D1403" s="48" t="s">
        <v>931</v>
      </c>
      <c r="E1403" s="51">
        <v>3</v>
      </c>
      <c r="F1403" s="48"/>
      <c r="G1403" s="48"/>
      <c r="H1403" s="48"/>
      <c r="I1403" s="48"/>
      <c r="J1403" s="48"/>
      <c r="K1403" s="48"/>
      <c r="L1403" s="48"/>
      <c r="M1403" s="48"/>
      <c r="N1403" s="48"/>
      <c r="O1403" s="48"/>
      <c r="P1403" s="48"/>
    </row>
    <row r="1404" spans="1:16" x14ac:dyDescent="0.25">
      <c r="A1404" s="49">
        <v>17878</v>
      </c>
      <c r="B1404" s="50" t="s">
        <v>43</v>
      </c>
      <c r="C1404" s="50" t="s">
        <v>1263</v>
      </c>
      <c r="D1404" s="50" t="s">
        <v>1120</v>
      </c>
      <c r="E1404" s="49">
        <v>3</v>
      </c>
      <c r="F1404" s="48"/>
      <c r="G1404" s="48"/>
      <c r="H1404" s="48"/>
      <c r="I1404" s="48"/>
      <c r="J1404" s="48"/>
      <c r="K1404" s="48"/>
      <c r="L1404" s="48"/>
      <c r="M1404" s="48"/>
      <c r="N1404" s="48"/>
      <c r="O1404" s="48"/>
      <c r="P1404" s="48"/>
    </row>
    <row r="1405" spans="1:16" x14ac:dyDescent="0.25">
      <c r="A1405" s="51">
        <v>17880</v>
      </c>
      <c r="B1405" s="48" t="s">
        <v>47</v>
      </c>
      <c r="C1405" s="48" t="s">
        <v>1264</v>
      </c>
      <c r="D1405" s="48" t="s">
        <v>1227</v>
      </c>
      <c r="E1405" s="51">
        <v>3</v>
      </c>
      <c r="F1405" s="48"/>
      <c r="G1405" s="48"/>
      <c r="H1405" s="48"/>
      <c r="I1405" s="48"/>
      <c r="J1405" s="48"/>
      <c r="K1405" s="48"/>
      <c r="L1405" s="48"/>
      <c r="M1405" s="48"/>
      <c r="N1405" s="48"/>
      <c r="O1405" s="48"/>
      <c r="P1405" s="48"/>
    </row>
    <row r="1406" spans="1:16" x14ac:dyDescent="0.25">
      <c r="A1406" s="49">
        <v>17881</v>
      </c>
      <c r="B1406" s="50" t="s">
        <v>43</v>
      </c>
      <c r="C1406" s="50" t="s">
        <v>1265</v>
      </c>
      <c r="D1406" s="50" t="s">
        <v>931</v>
      </c>
      <c r="E1406" s="49">
        <v>3</v>
      </c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8"/>
    </row>
    <row r="1407" spans="1:16" x14ac:dyDescent="0.25">
      <c r="A1407" s="51">
        <v>17882</v>
      </c>
      <c r="B1407" s="48" t="s">
        <v>47</v>
      </c>
      <c r="C1407" s="48" t="s">
        <v>1266</v>
      </c>
      <c r="D1407" s="48" t="s">
        <v>995</v>
      </c>
      <c r="E1407" s="51">
        <v>3</v>
      </c>
      <c r="F1407" s="48"/>
      <c r="G1407" s="48"/>
      <c r="H1407" s="48"/>
      <c r="I1407" s="48"/>
      <c r="J1407" s="48"/>
      <c r="K1407" s="48"/>
      <c r="L1407" s="48"/>
      <c r="M1407" s="48"/>
      <c r="N1407" s="48"/>
      <c r="O1407" s="48"/>
      <c r="P1407" s="48"/>
    </row>
    <row r="1408" spans="1:16" x14ac:dyDescent="0.25">
      <c r="A1408" s="49">
        <v>17883</v>
      </c>
      <c r="B1408" s="50" t="s">
        <v>47</v>
      </c>
      <c r="C1408" s="50" t="s">
        <v>1267</v>
      </c>
      <c r="D1408" s="50" t="s">
        <v>1227</v>
      </c>
      <c r="E1408" s="49">
        <v>3</v>
      </c>
      <c r="F1408" s="48"/>
      <c r="G1408" s="48"/>
      <c r="H1408" s="48"/>
      <c r="I1408" s="48"/>
      <c r="J1408" s="48"/>
      <c r="K1408" s="48"/>
      <c r="L1408" s="48"/>
      <c r="M1408" s="48"/>
      <c r="N1408" s="48"/>
      <c r="O1408" s="48"/>
      <c r="P1408" s="48"/>
    </row>
    <row r="1409" spans="1:16" x14ac:dyDescent="0.25">
      <c r="A1409" s="51">
        <v>17884</v>
      </c>
      <c r="B1409" s="48" t="s">
        <v>47</v>
      </c>
      <c r="C1409" s="48" t="s">
        <v>1268</v>
      </c>
      <c r="D1409" s="48" t="s">
        <v>1209</v>
      </c>
      <c r="E1409" s="51">
        <v>3</v>
      </c>
      <c r="F1409" s="48"/>
      <c r="G1409" s="48"/>
      <c r="H1409" s="48"/>
      <c r="I1409" s="48"/>
      <c r="J1409" s="48"/>
      <c r="K1409" s="48"/>
      <c r="L1409" s="48"/>
      <c r="M1409" s="48"/>
      <c r="N1409" s="48"/>
      <c r="O1409" s="48"/>
      <c r="P1409" s="48"/>
    </row>
    <row r="1410" spans="1:16" x14ac:dyDescent="0.25">
      <c r="A1410" s="49">
        <v>17885</v>
      </c>
      <c r="B1410" s="50" t="s">
        <v>47</v>
      </c>
      <c r="C1410" s="50" t="s">
        <v>1269</v>
      </c>
      <c r="D1410" s="50" t="s">
        <v>1227</v>
      </c>
      <c r="E1410" s="49">
        <v>3</v>
      </c>
      <c r="F1410" s="48"/>
      <c r="G1410" s="48"/>
      <c r="H1410" s="48"/>
      <c r="I1410" s="48"/>
      <c r="J1410" s="48"/>
      <c r="K1410" s="48"/>
      <c r="L1410" s="48"/>
      <c r="M1410" s="48"/>
      <c r="N1410" s="48"/>
      <c r="O1410" s="48"/>
      <c r="P1410" s="48"/>
    </row>
    <row r="1411" spans="1:16" x14ac:dyDescent="0.25">
      <c r="A1411" s="51">
        <v>17886</v>
      </c>
      <c r="B1411" s="48" t="s">
        <v>43</v>
      </c>
      <c r="C1411" s="48" t="s">
        <v>1270</v>
      </c>
      <c r="D1411" s="48" t="s">
        <v>1227</v>
      </c>
      <c r="E1411" s="51">
        <v>3</v>
      </c>
      <c r="F1411" s="48"/>
      <c r="G1411" s="48"/>
      <c r="H1411" s="48"/>
      <c r="I1411" s="48"/>
      <c r="J1411" s="48"/>
      <c r="K1411" s="48"/>
      <c r="L1411" s="48"/>
      <c r="M1411" s="48"/>
      <c r="N1411" s="48"/>
      <c r="O1411" s="48"/>
      <c r="P1411" s="48"/>
    </row>
    <row r="1412" spans="1:16" x14ac:dyDescent="0.25">
      <c r="A1412" s="49">
        <v>17887</v>
      </c>
      <c r="B1412" s="50" t="s">
        <v>47</v>
      </c>
      <c r="C1412" s="50" t="s">
        <v>1271</v>
      </c>
      <c r="D1412" s="50" t="s">
        <v>1227</v>
      </c>
      <c r="E1412" s="49">
        <v>3</v>
      </c>
      <c r="F1412" s="48"/>
      <c r="G1412" s="48"/>
      <c r="H1412" s="48"/>
      <c r="I1412" s="48"/>
      <c r="J1412" s="48"/>
      <c r="K1412" s="48"/>
      <c r="L1412" s="48"/>
      <c r="M1412" s="48"/>
      <c r="N1412" s="48"/>
      <c r="O1412" s="48"/>
      <c r="P1412" s="48"/>
    </row>
    <row r="1413" spans="1:16" x14ac:dyDescent="0.25">
      <c r="A1413" s="51">
        <v>17888</v>
      </c>
      <c r="B1413" s="48" t="s">
        <v>43</v>
      </c>
      <c r="C1413" s="48" t="s">
        <v>1272</v>
      </c>
      <c r="D1413" s="48" t="s">
        <v>1120</v>
      </c>
      <c r="E1413" s="51">
        <v>3</v>
      </c>
      <c r="F1413" s="48"/>
      <c r="G1413" s="48"/>
      <c r="H1413" s="48"/>
      <c r="I1413" s="48"/>
      <c r="J1413" s="48"/>
      <c r="K1413" s="48"/>
      <c r="L1413" s="48"/>
      <c r="M1413" s="48"/>
      <c r="N1413" s="48"/>
      <c r="O1413" s="48"/>
      <c r="P1413" s="48"/>
    </row>
    <row r="1414" spans="1:16" x14ac:dyDescent="0.25">
      <c r="A1414" s="49">
        <v>17889</v>
      </c>
      <c r="B1414" s="50" t="s">
        <v>43</v>
      </c>
      <c r="C1414" s="50" t="s">
        <v>1273</v>
      </c>
      <c r="D1414" s="50" t="s">
        <v>1227</v>
      </c>
      <c r="E1414" s="49">
        <v>3</v>
      </c>
      <c r="F1414" s="48"/>
      <c r="G1414" s="48"/>
      <c r="H1414" s="48"/>
      <c r="I1414" s="48"/>
      <c r="J1414" s="48"/>
      <c r="K1414" s="48"/>
      <c r="L1414" s="48"/>
      <c r="M1414" s="48"/>
      <c r="N1414" s="48"/>
      <c r="O1414" s="48"/>
      <c r="P1414" s="48"/>
    </row>
    <row r="1415" spans="1:16" x14ac:dyDescent="0.25">
      <c r="A1415" s="51">
        <v>17901</v>
      </c>
      <c r="B1415" s="48" t="s">
        <v>43</v>
      </c>
      <c r="C1415" s="48" t="s">
        <v>1274</v>
      </c>
      <c r="D1415" s="48" t="s">
        <v>1275</v>
      </c>
      <c r="E1415" s="51">
        <v>3</v>
      </c>
      <c r="F1415" s="48"/>
      <c r="G1415" s="48"/>
      <c r="H1415" s="48"/>
      <c r="I1415" s="48"/>
      <c r="J1415" s="48"/>
      <c r="K1415" s="48"/>
      <c r="L1415" s="48"/>
      <c r="M1415" s="48"/>
      <c r="N1415" s="48"/>
      <c r="O1415" s="48"/>
      <c r="P1415" s="48"/>
    </row>
    <row r="1416" spans="1:16" x14ac:dyDescent="0.25">
      <c r="A1416" s="49">
        <v>17920</v>
      </c>
      <c r="B1416" s="50" t="s">
        <v>47</v>
      </c>
      <c r="C1416" s="50" t="s">
        <v>1276</v>
      </c>
      <c r="D1416" s="50" t="s">
        <v>1120</v>
      </c>
      <c r="E1416" s="49">
        <v>3</v>
      </c>
      <c r="F1416" s="48"/>
      <c r="G1416" s="48"/>
      <c r="H1416" s="48"/>
      <c r="I1416" s="48"/>
      <c r="J1416" s="48"/>
      <c r="K1416" s="48"/>
      <c r="L1416" s="48"/>
      <c r="M1416" s="48"/>
      <c r="N1416" s="48"/>
      <c r="O1416" s="48"/>
      <c r="P1416" s="48"/>
    </row>
    <row r="1417" spans="1:16" x14ac:dyDescent="0.25">
      <c r="A1417" s="51">
        <v>17921</v>
      </c>
      <c r="B1417" s="48" t="s">
        <v>43</v>
      </c>
      <c r="C1417" s="48" t="s">
        <v>1277</v>
      </c>
      <c r="D1417" s="48" t="s">
        <v>1275</v>
      </c>
      <c r="E1417" s="51">
        <v>3</v>
      </c>
      <c r="F1417" s="48"/>
      <c r="G1417" s="48"/>
      <c r="H1417" s="48"/>
      <c r="I1417" s="48"/>
      <c r="J1417" s="48"/>
      <c r="K1417" s="48"/>
      <c r="L1417" s="48"/>
      <c r="M1417" s="48"/>
      <c r="N1417" s="48"/>
      <c r="O1417" s="48"/>
      <c r="P1417" s="48"/>
    </row>
    <row r="1418" spans="1:16" x14ac:dyDescent="0.25">
      <c r="A1418" s="49">
        <v>17922</v>
      </c>
      <c r="B1418" s="50" t="s">
        <v>43</v>
      </c>
      <c r="C1418" s="50" t="s">
        <v>1278</v>
      </c>
      <c r="D1418" s="50" t="s">
        <v>1275</v>
      </c>
      <c r="E1418" s="49">
        <v>3</v>
      </c>
      <c r="F1418" s="48"/>
      <c r="G1418" s="48"/>
      <c r="H1418" s="48"/>
      <c r="I1418" s="48"/>
      <c r="J1418" s="48"/>
      <c r="K1418" s="48"/>
      <c r="L1418" s="48"/>
      <c r="M1418" s="48"/>
      <c r="N1418" s="48"/>
      <c r="O1418" s="48"/>
      <c r="P1418" s="48"/>
    </row>
    <row r="1419" spans="1:16" x14ac:dyDescent="0.25">
      <c r="A1419" s="51">
        <v>17923</v>
      </c>
      <c r="B1419" s="48" t="s">
        <v>43</v>
      </c>
      <c r="C1419" s="48" t="s">
        <v>1279</v>
      </c>
      <c r="D1419" s="48" t="s">
        <v>1275</v>
      </c>
      <c r="E1419" s="51">
        <v>3</v>
      </c>
      <c r="F1419" s="48"/>
      <c r="G1419" s="48"/>
      <c r="H1419" s="48"/>
      <c r="I1419" s="48"/>
      <c r="J1419" s="48"/>
      <c r="K1419" s="48"/>
      <c r="L1419" s="48"/>
      <c r="M1419" s="48"/>
      <c r="N1419" s="48"/>
      <c r="O1419" s="48"/>
      <c r="P1419" s="48"/>
    </row>
    <row r="1420" spans="1:16" x14ac:dyDescent="0.25">
      <c r="A1420" s="49">
        <v>17925</v>
      </c>
      <c r="B1420" s="50" t="s">
        <v>43</v>
      </c>
      <c r="C1420" s="50" t="s">
        <v>1280</v>
      </c>
      <c r="D1420" s="50" t="s">
        <v>1275</v>
      </c>
      <c r="E1420" s="49">
        <v>3</v>
      </c>
      <c r="F1420" s="48"/>
      <c r="G1420" s="48"/>
      <c r="H1420" s="48"/>
      <c r="I1420" s="48"/>
      <c r="J1420" s="48"/>
      <c r="K1420" s="48"/>
      <c r="L1420" s="48"/>
      <c r="M1420" s="48"/>
      <c r="N1420" s="48"/>
      <c r="O1420" s="48"/>
      <c r="P1420" s="48"/>
    </row>
    <row r="1421" spans="1:16" x14ac:dyDescent="0.25">
      <c r="A1421" s="51">
        <v>17929</v>
      </c>
      <c r="B1421" s="48" t="s">
        <v>43</v>
      </c>
      <c r="C1421" s="48" t="s">
        <v>1281</v>
      </c>
      <c r="D1421" s="48" t="s">
        <v>1275</v>
      </c>
      <c r="E1421" s="51">
        <v>3</v>
      </c>
      <c r="F1421" s="48"/>
      <c r="G1421" s="48"/>
      <c r="H1421" s="48"/>
      <c r="I1421" s="48"/>
      <c r="J1421" s="48"/>
      <c r="K1421" s="48"/>
      <c r="L1421" s="48"/>
      <c r="M1421" s="48"/>
      <c r="N1421" s="48"/>
      <c r="O1421" s="48"/>
      <c r="P1421" s="48"/>
    </row>
    <row r="1422" spans="1:16" x14ac:dyDescent="0.25">
      <c r="A1422" s="49">
        <v>17930</v>
      </c>
      <c r="B1422" s="50" t="s">
        <v>47</v>
      </c>
      <c r="C1422" s="50" t="s">
        <v>1282</v>
      </c>
      <c r="D1422" s="50" t="s">
        <v>1275</v>
      </c>
      <c r="E1422" s="49">
        <v>3</v>
      </c>
      <c r="F1422" s="48"/>
      <c r="G1422" s="48"/>
      <c r="H1422" s="48"/>
      <c r="I1422" s="48"/>
      <c r="J1422" s="48"/>
      <c r="K1422" s="48"/>
      <c r="L1422" s="48"/>
      <c r="M1422" s="48"/>
      <c r="N1422" s="48"/>
      <c r="O1422" s="48"/>
      <c r="P1422" s="48"/>
    </row>
    <row r="1423" spans="1:16" x14ac:dyDescent="0.25">
      <c r="A1423" s="51">
        <v>17931</v>
      </c>
      <c r="B1423" s="48" t="s">
        <v>43</v>
      </c>
      <c r="C1423" s="48" t="s">
        <v>1283</v>
      </c>
      <c r="D1423" s="48" t="s">
        <v>1275</v>
      </c>
      <c r="E1423" s="51">
        <v>3</v>
      </c>
      <c r="F1423" s="48"/>
      <c r="G1423" s="48"/>
      <c r="H1423" s="48"/>
      <c r="I1423" s="48"/>
      <c r="J1423" s="48"/>
      <c r="K1423" s="48"/>
      <c r="L1423" s="48"/>
      <c r="M1423" s="48"/>
      <c r="N1423" s="48"/>
      <c r="O1423" s="48"/>
      <c r="P1423" s="48"/>
    </row>
    <row r="1424" spans="1:16" x14ac:dyDescent="0.25">
      <c r="A1424" s="49">
        <v>17932</v>
      </c>
      <c r="B1424" s="50" t="s">
        <v>105</v>
      </c>
      <c r="C1424" s="50" t="s">
        <v>1283</v>
      </c>
      <c r="D1424" s="50" t="s">
        <v>1275</v>
      </c>
      <c r="E1424" s="49">
        <v>3</v>
      </c>
      <c r="F1424" s="48"/>
      <c r="G1424" s="48"/>
      <c r="H1424" s="48"/>
      <c r="I1424" s="48"/>
      <c r="J1424" s="48"/>
      <c r="K1424" s="48"/>
      <c r="L1424" s="48"/>
      <c r="M1424" s="48"/>
      <c r="N1424" s="48"/>
      <c r="O1424" s="48"/>
      <c r="P1424" s="48"/>
    </row>
    <row r="1425" spans="1:16" x14ac:dyDescent="0.25">
      <c r="A1425" s="51">
        <v>17933</v>
      </c>
      <c r="B1425" s="48" t="s">
        <v>47</v>
      </c>
      <c r="C1425" s="48" t="s">
        <v>1284</v>
      </c>
      <c r="D1425" s="48" t="s">
        <v>1275</v>
      </c>
      <c r="E1425" s="51">
        <v>3</v>
      </c>
      <c r="F1425" s="48"/>
      <c r="G1425" s="48"/>
      <c r="H1425" s="48"/>
      <c r="I1425" s="48"/>
      <c r="J1425" s="48"/>
      <c r="K1425" s="48"/>
      <c r="L1425" s="48"/>
      <c r="M1425" s="48"/>
      <c r="N1425" s="48"/>
      <c r="O1425" s="48"/>
      <c r="P1425" s="48"/>
    </row>
    <row r="1426" spans="1:16" x14ac:dyDescent="0.25">
      <c r="A1426" s="49">
        <v>17934</v>
      </c>
      <c r="B1426" s="50" t="s">
        <v>43</v>
      </c>
      <c r="C1426" s="50" t="s">
        <v>1285</v>
      </c>
      <c r="D1426" s="50" t="s">
        <v>1275</v>
      </c>
      <c r="E1426" s="49">
        <v>3</v>
      </c>
      <c r="F1426" s="48"/>
      <c r="G1426" s="48"/>
      <c r="H1426" s="48"/>
      <c r="I1426" s="48"/>
      <c r="J1426" s="48"/>
      <c r="K1426" s="48"/>
      <c r="L1426" s="48"/>
      <c r="M1426" s="48"/>
      <c r="N1426" s="48"/>
      <c r="O1426" s="48"/>
      <c r="P1426" s="48"/>
    </row>
    <row r="1427" spans="1:16" x14ac:dyDescent="0.25">
      <c r="A1427" s="51">
        <v>17935</v>
      </c>
      <c r="B1427" s="48" t="s">
        <v>43</v>
      </c>
      <c r="C1427" s="48" t="s">
        <v>1286</v>
      </c>
      <c r="D1427" s="48" t="s">
        <v>1275</v>
      </c>
      <c r="E1427" s="51">
        <v>3</v>
      </c>
      <c r="F1427" s="48"/>
      <c r="G1427" s="48"/>
      <c r="H1427" s="48"/>
      <c r="I1427" s="48"/>
      <c r="J1427" s="48"/>
      <c r="K1427" s="48"/>
      <c r="L1427" s="48"/>
      <c r="M1427" s="48"/>
      <c r="N1427" s="48"/>
      <c r="O1427" s="48"/>
      <c r="P1427" s="48"/>
    </row>
    <row r="1428" spans="1:16" x14ac:dyDescent="0.25">
      <c r="A1428" s="49">
        <v>17936</v>
      </c>
      <c r="B1428" s="50" t="s">
        <v>47</v>
      </c>
      <c r="C1428" s="50" t="s">
        <v>1287</v>
      </c>
      <c r="D1428" s="50" t="s">
        <v>1275</v>
      </c>
      <c r="E1428" s="49">
        <v>3</v>
      </c>
      <c r="F1428" s="48"/>
      <c r="G1428" s="48"/>
      <c r="H1428" s="48"/>
      <c r="I1428" s="48"/>
      <c r="J1428" s="48"/>
      <c r="K1428" s="48"/>
      <c r="L1428" s="48"/>
      <c r="M1428" s="48"/>
      <c r="N1428" s="48"/>
      <c r="O1428" s="48"/>
      <c r="P1428" s="48"/>
    </row>
    <row r="1429" spans="1:16" x14ac:dyDescent="0.25">
      <c r="A1429" s="51">
        <v>17938</v>
      </c>
      <c r="B1429" s="48" t="s">
        <v>43</v>
      </c>
      <c r="C1429" s="48" t="s">
        <v>1288</v>
      </c>
      <c r="D1429" s="48" t="s">
        <v>1275</v>
      </c>
      <c r="E1429" s="51">
        <v>3</v>
      </c>
      <c r="F1429" s="48"/>
      <c r="G1429" s="48"/>
      <c r="H1429" s="48"/>
      <c r="I1429" s="48"/>
      <c r="J1429" s="48"/>
      <c r="K1429" s="48"/>
      <c r="L1429" s="48"/>
      <c r="M1429" s="48"/>
      <c r="N1429" s="48"/>
      <c r="O1429" s="48"/>
      <c r="P1429" s="48"/>
    </row>
    <row r="1430" spans="1:16" x14ac:dyDescent="0.25">
      <c r="A1430" s="49">
        <v>17941</v>
      </c>
      <c r="B1430" s="50" t="s">
        <v>43</v>
      </c>
      <c r="C1430" s="50" t="s">
        <v>1289</v>
      </c>
      <c r="D1430" s="50" t="s">
        <v>1275</v>
      </c>
      <c r="E1430" s="49">
        <v>3</v>
      </c>
      <c r="F1430" s="48"/>
      <c r="G1430" s="48"/>
      <c r="H1430" s="48"/>
      <c r="I1430" s="48"/>
      <c r="J1430" s="48"/>
      <c r="K1430" s="48"/>
      <c r="L1430" s="48"/>
      <c r="M1430" s="48"/>
      <c r="N1430" s="48"/>
      <c r="O1430" s="48"/>
      <c r="P1430" s="48"/>
    </row>
    <row r="1431" spans="1:16" x14ac:dyDescent="0.25">
      <c r="A1431" s="51">
        <v>17943</v>
      </c>
      <c r="B1431" s="48" t="s">
        <v>47</v>
      </c>
      <c r="C1431" s="48" t="s">
        <v>1290</v>
      </c>
      <c r="D1431" s="48" t="s">
        <v>1275</v>
      </c>
      <c r="E1431" s="51">
        <v>3</v>
      </c>
      <c r="F1431" s="48"/>
      <c r="G1431" s="48"/>
      <c r="H1431" s="48"/>
      <c r="I1431" s="48"/>
      <c r="J1431" s="48"/>
      <c r="K1431" s="48"/>
      <c r="L1431" s="48"/>
      <c r="M1431" s="48"/>
      <c r="N1431" s="48"/>
      <c r="O1431" s="48"/>
      <c r="P1431" s="48"/>
    </row>
    <row r="1432" spans="1:16" x14ac:dyDescent="0.25">
      <c r="A1432" s="49">
        <v>17944</v>
      </c>
      <c r="B1432" s="50" t="s">
        <v>47</v>
      </c>
      <c r="C1432" s="50" t="s">
        <v>1291</v>
      </c>
      <c r="D1432" s="50" t="s">
        <v>1275</v>
      </c>
      <c r="E1432" s="49">
        <v>3</v>
      </c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8"/>
    </row>
    <row r="1433" spans="1:16" x14ac:dyDescent="0.25">
      <c r="A1433" s="51">
        <v>17945</v>
      </c>
      <c r="B1433" s="48" t="s">
        <v>47</v>
      </c>
      <c r="C1433" s="48" t="s">
        <v>1292</v>
      </c>
      <c r="D1433" s="48" t="s">
        <v>1120</v>
      </c>
      <c r="E1433" s="51">
        <v>3</v>
      </c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8"/>
    </row>
    <row r="1434" spans="1:16" x14ac:dyDescent="0.25">
      <c r="A1434" s="49">
        <v>17946</v>
      </c>
      <c r="B1434" s="50" t="s">
        <v>47</v>
      </c>
      <c r="C1434" s="50" t="s">
        <v>1293</v>
      </c>
      <c r="D1434" s="50" t="s">
        <v>1275</v>
      </c>
      <c r="E1434" s="49">
        <v>3</v>
      </c>
      <c r="F1434" s="48"/>
      <c r="G1434" s="48"/>
      <c r="H1434" s="48"/>
      <c r="I1434" s="48"/>
      <c r="J1434" s="48"/>
      <c r="K1434" s="48"/>
      <c r="L1434" s="48"/>
      <c r="M1434" s="48"/>
      <c r="N1434" s="48"/>
      <c r="O1434" s="48"/>
      <c r="P1434" s="48"/>
    </row>
    <row r="1435" spans="1:16" x14ac:dyDescent="0.25">
      <c r="A1435" s="51">
        <v>17948</v>
      </c>
      <c r="B1435" s="48" t="s">
        <v>43</v>
      </c>
      <c r="C1435" s="48" t="s">
        <v>1294</v>
      </c>
      <c r="D1435" s="48" t="s">
        <v>1275</v>
      </c>
      <c r="E1435" s="51">
        <v>3</v>
      </c>
      <c r="F1435" s="48"/>
      <c r="G1435" s="48"/>
      <c r="H1435" s="48"/>
      <c r="I1435" s="48"/>
      <c r="J1435" s="48"/>
      <c r="K1435" s="48"/>
      <c r="L1435" s="48"/>
      <c r="M1435" s="48"/>
      <c r="N1435" s="48"/>
      <c r="O1435" s="48"/>
      <c r="P1435" s="48"/>
    </row>
    <row r="1436" spans="1:16" x14ac:dyDescent="0.25">
      <c r="A1436" s="49">
        <v>17949</v>
      </c>
      <c r="B1436" s="50" t="s">
        <v>47</v>
      </c>
      <c r="C1436" s="50" t="s">
        <v>1295</v>
      </c>
      <c r="D1436" s="50" t="s">
        <v>1275</v>
      </c>
      <c r="E1436" s="49">
        <v>3</v>
      </c>
      <c r="F1436" s="48"/>
      <c r="G1436" s="48"/>
      <c r="H1436" s="48"/>
      <c r="I1436" s="48"/>
      <c r="J1436" s="48"/>
      <c r="K1436" s="48"/>
      <c r="L1436" s="48"/>
      <c r="M1436" s="48"/>
      <c r="N1436" s="48"/>
      <c r="O1436" s="48"/>
      <c r="P1436" s="48"/>
    </row>
    <row r="1437" spans="1:16" x14ac:dyDescent="0.25">
      <c r="A1437" s="51">
        <v>17951</v>
      </c>
      <c r="B1437" s="48" t="s">
        <v>47</v>
      </c>
      <c r="C1437" s="48" t="s">
        <v>1296</v>
      </c>
      <c r="D1437" s="48" t="s">
        <v>1275</v>
      </c>
      <c r="E1437" s="51">
        <v>3</v>
      </c>
      <c r="F1437" s="48"/>
      <c r="G1437" s="48"/>
      <c r="H1437" s="48"/>
      <c r="I1437" s="48"/>
      <c r="J1437" s="48"/>
      <c r="K1437" s="48"/>
      <c r="L1437" s="48"/>
      <c r="M1437" s="48"/>
      <c r="N1437" s="48"/>
      <c r="O1437" s="48"/>
      <c r="P1437" s="48"/>
    </row>
    <row r="1438" spans="1:16" x14ac:dyDescent="0.25">
      <c r="A1438" s="49">
        <v>17952</v>
      </c>
      <c r="B1438" s="50" t="s">
        <v>47</v>
      </c>
      <c r="C1438" s="50" t="s">
        <v>1297</v>
      </c>
      <c r="D1438" s="50" t="s">
        <v>1275</v>
      </c>
      <c r="E1438" s="49">
        <v>3</v>
      </c>
      <c r="F1438" s="48"/>
      <c r="G1438" s="48"/>
      <c r="H1438" s="48"/>
      <c r="I1438" s="48"/>
      <c r="J1438" s="48"/>
      <c r="K1438" s="48"/>
      <c r="L1438" s="48"/>
      <c r="M1438" s="48"/>
      <c r="N1438" s="48"/>
      <c r="O1438" s="48"/>
      <c r="P1438" s="48"/>
    </row>
    <row r="1439" spans="1:16" x14ac:dyDescent="0.25">
      <c r="A1439" s="51">
        <v>17953</v>
      </c>
      <c r="B1439" s="48" t="s">
        <v>47</v>
      </c>
      <c r="C1439" s="48" t="s">
        <v>1298</v>
      </c>
      <c r="D1439" s="48" t="s">
        <v>1275</v>
      </c>
      <c r="E1439" s="51">
        <v>3</v>
      </c>
      <c r="F1439" s="48"/>
      <c r="G1439" s="48"/>
      <c r="H1439" s="48"/>
      <c r="I1439" s="48"/>
      <c r="J1439" s="48"/>
      <c r="K1439" s="48"/>
      <c r="L1439" s="48"/>
      <c r="M1439" s="48"/>
      <c r="N1439" s="48"/>
      <c r="O1439" s="48"/>
      <c r="P1439" s="48"/>
    </row>
    <row r="1440" spans="1:16" x14ac:dyDescent="0.25">
      <c r="A1440" s="49">
        <v>17954</v>
      </c>
      <c r="B1440" s="50" t="s">
        <v>43</v>
      </c>
      <c r="C1440" s="50" t="s">
        <v>1299</v>
      </c>
      <c r="D1440" s="50" t="s">
        <v>1275</v>
      </c>
      <c r="E1440" s="49">
        <v>3</v>
      </c>
      <c r="F1440" s="48"/>
      <c r="G1440" s="48"/>
      <c r="H1440" s="48"/>
      <c r="I1440" s="48"/>
      <c r="J1440" s="48"/>
      <c r="K1440" s="48"/>
      <c r="L1440" s="48"/>
      <c r="M1440" s="48"/>
      <c r="N1440" s="48"/>
      <c r="O1440" s="48"/>
      <c r="P1440" s="48"/>
    </row>
    <row r="1441" spans="1:16" x14ac:dyDescent="0.25">
      <c r="A1441" s="51">
        <v>17957</v>
      </c>
      <c r="B1441" s="48" t="s">
        <v>43</v>
      </c>
      <c r="C1441" s="48" t="s">
        <v>1300</v>
      </c>
      <c r="D1441" s="48" t="s">
        <v>1275</v>
      </c>
      <c r="E1441" s="51">
        <v>3</v>
      </c>
      <c r="F1441" s="48"/>
      <c r="G1441" s="48"/>
      <c r="H1441" s="48"/>
      <c r="I1441" s="48"/>
      <c r="J1441" s="48"/>
      <c r="K1441" s="48"/>
      <c r="L1441" s="48"/>
      <c r="M1441" s="48"/>
      <c r="N1441" s="48"/>
      <c r="O1441" s="48"/>
      <c r="P1441" s="48"/>
    </row>
    <row r="1442" spans="1:16" x14ac:dyDescent="0.25">
      <c r="A1442" s="49">
        <v>17959</v>
      </c>
      <c r="B1442" s="50" t="s">
        <v>43</v>
      </c>
      <c r="C1442" s="50" t="s">
        <v>1301</v>
      </c>
      <c r="D1442" s="50" t="s">
        <v>1275</v>
      </c>
      <c r="E1442" s="49">
        <v>3</v>
      </c>
      <c r="F1442" s="48"/>
      <c r="G1442" s="48"/>
      <c r="H1442" s="48"/>
      <c r="I1442" s="48"/>
      <c r="J1442" s="48"/>
      <c r="K1442" s="48"/>
      <c r="L1442" s="48"/>
      <c r="M1442" s="48"/>
      <c r="N1442" s="48"/>
      <c r="O1442" s="48"/>
      <c r="P1442" s="48"/>
    </row>
    <row r="1443" spans="1:16" x14ac:dyDescent="0.25">
      <c r="A1443" s="51">
        <v>17960</v>
      </c>
      <c r="B1443" s="48" t="s">
        <v>43</v>
      </c>
      <c r="C1443" s="48" t="s">
        <v>1302</v>
      </c>
      <c r="D1443" s="48" t="s">
        <v>1275</v>
      </c>
      <c r="E1443" s="51">
        <v>3</v>
      </c>
      <c r="F1443" s="48"/>
      <c r="G1443" s="48"/>
      <c r="H1443" s="48"/>
      <c r="I1443" s="48"/>
      <c r="J1443" s="48"/>
      <c r="K1443" s="48"/>
      <c r="L1443" s="48"/>
      <c r="M1443" s="48"/>
      <c r="N1443" s="48"/>
      <c r="O1443" s="48"/>
      <c r="P1443" s="48"/>
    </row>
    <row r="1444" spans="1:16" x14ac:dyDescent="0.25">
      <c r="A1444" s="49">
        <v>17961</v>
      </c>
      <c r="B1444" s="50" t="s">
        <v>43</v>
      </c>
      <c r="C1444" s="50" t="s">
        <v>1303</v>
      </c>
      <c r="D1444" s="50" t="s">
        <v>1275</v>
      </c>
      <c r="E1444" s="49">
        <v>3</v>
      </c>
      <c r="F1444" s="48"/>
      <c r="G1444" s="48"/>
      <c r="H1444" s="48"/>
      <c r="I1444" s="48"/>
      <c r="J1444" s="48"/>
      <c r="K1444" s="48"/>
      <c r="L1444" s="48"/>
      <c r="M1444" s="48"/>
      <c r="N1444" s="48"/>
      <c r="O1444" s="48"/>
      <c r="P1444" s="48"/>
    </row>
    <row r="1445" spans="1:16" x14ac:dyDescent="0.25">
      <c r="A1445" s="51">
        <v>17963</v>
      </c>
      <c r="B1445" s="48" t="s">
        <v>43</v>
      </c>
      <c r="C1445" s="48" t="s">
        <v>1304</v>
      </c>
      <c r="D1445" s="48" t="s">
        <v>1275</v>
      </c>
      <c r="E1445" s="51">
        <v>3</v>
      </c>
      <c r="F1445" s="48"/>
      <c r="G1445" s="48"/>
      <c r="H1445" s="48"/>
      <c r="I1445" s="48"/>
      <c r="J1445" s="48"/>
      <c r="K1445" s="48"/>
      <c r="L1445" s="48"/>
      <c r="M1445" s="48"/>
      <c r="N1445" s="48"/>
      <c r="O1445" s="48"/>
      <c r="P1445" s="48"/>
    </row>
    <row r="1446" spans="1:16" x14ac:dyDescent="0.25">
      <c r="A1446" s="49">
        <v>17964</v>
      </c>
      <c r="B1446" s="50" t="s">
        <v>43</v>
      </c>
      <c r="C1446" s="50" t="s">
        <v>1305</v>
      </c>
      <c r="D1446" s="50" t="s">
        <v>1275</v>
      </c>
      <c r="E1446" s="49">
        <v>3</v>
      </c>
      <c r="F1446" s="48"/>
      <c r="G1446" s="48"/>
      <c r="H1446" s="48"/>
      <c r="I1446" s="48"/>
      <c r="J1446" s="48"/>
      <c r="K1446" s="48"/>
      <c r="L1446" s="48"/>
      <c r="M1446" s="48"/>
      <c r="N1446" s="48"/>
      <c r="O1446" s="48"/>
      <c r="P1446" s="48"/>
    </row>
    <row r="1447" spans="1:16" x14ac:dyDescent="0.25">
      <c r="A1447" s="51">
        <v>17965</v>
      </c>
      <c r="B1447" s="48" t="s">
        <v>43</v>
      </c>
      <c r="C1447" s="48" t="s">
        <v>1306</v>
      </c>
      <c r="D1447" s="48" t="s">
        <v>1275</v>
      </c>
      <c r="E1447" s="51">
        <v>3</v>
      </c>
      <c r="F1447" s="48"/>
      <c r="G1447" s="48"/>
      <c r="H1447" s="48"/>
      <c r="I1447" s="48"/>
      <c r="J1447" s="48"/>
      <c r="K1447" s="48"/>
      <c r="L1447" s="48"/>
      <c r="M1447" s="48"/>
      <c r="N1447" s="48"/>
      <c r="O1447" s="48"/>
      <c r="P1447" s="48"/>
    </row>
    <row r="1448" spans="1:16" x14ac:dyDescent="0.25">
      <c r="A1448" s="49">
        <v>17966</v>
      </c>
      <c r="B1448" s="50" t="s">
        <v>47</v>
      </c>
      <c r="C1448" s="50" t="s">
        <v>1307</v>
      </c>
      <c r="D1448" s="50" t="s">
        <v>1275</v>
      </c>
      <c r="E1448" s="49">
        <v>3</v>
      </c>
      <c r="F1448" s="48"/>
      <c r="G1448" s="48"/>
      <c r="H1448" s="48"/>
      <c r="I1448" s="48"/>
      <c r="J1448" s="48"/>
      <c r="K1448" s="48"/>
      <c r="L1448" s="48"/>
      <c r="M1448" s="48"/>
      <c r="N1448" s="48"/>
      <c r="O1448" s="48"/>
      <c r="P1448" s="48"/>
    </row>
    <row r="1449" spans="1:16" x14ac:dyDescent="0.25">
      <c r="A1449" s="51">
        <v>17967</v>
      </c>
      <c r="B1449" s="48" t="s">
        <v>43</v>
      </c>
      <c r="C1449" s="48" t="s">
        <v>1308</v>
      </c>
      <c r="D1449" s="48" t="s">
        <v>1275</v>
      </c>
      <c r="E1449" s="51">
        <v>3</v>
      </c>
      <c r="F1449" s="48"/>
      <c r="G1449" s="48"/>
      <c r="H1449" s="48"/>
      <c r="I1449" s="48"/>
      <c r="J1449" s="48"/>
      <c r="K1449" s="48"/>
      <c r="L1449" s="48"/>
      <c r="M1449" s="48"/>
      <c r="N1449" s="48"/>
      <c r="O1449" s="48"/>
      <c r="P1449" s="48"/>
    </row>
    <row r="1450" spans="1:16" x14ac:dyDescent="0.25">
      <c r="A1450" s="49">
        <v>17968</v>
      </c>
      <c r="B1450" s="50" t="s">
        <v>43</v>
      </c>
      <c r="C1450" s="50" t="s">
        <v>1309</v>
      </c>
      <c r="D1450" s="50" t="s">
        <v>1275</v>
      </c>
      <c r="E1450" s="49">
        <v>3</v>
      </c>
      <c r="F1450" s="48"/>
      <c r="G1450" s="48"/>
      <c r="H1450" s="48"/>
      <c r="I1450" s="48"/>
      <c r="J1450" s="48"/>
      <c r="K1450" s="48"/>
      <c r="L1450" s="48"/>
      <c r="M1450" s="48"/>
      <c r="N1450" s="48"/>
      <c r="O1450" s="48"/>
      <c r="P1450" s="48"/>
    </row>
    <row r="1451" spans="1:16" x14ac:dyDescent="0.25">
      <c r="A1451" s="51">
        <v>17970</v>
      </c>
      <c r="B1451" s="48" t="s">
        <v>43</v>
      </c>
      <c r="C1451" s="48" t="s">
        <v>1310</v>
      </c>
      <c r="D1451" s="48" t="s">
        <v>1275</v>
      </c>
      <c r="E1451" s="51">
        <v>3</v>
      </c>
      <c r="F1451" s="48"/>
      <c r="G1451" s="48"/>
      <c r="H1451" s="48"/>
      <c r="I1451" s="48"/>
      <c r="J1451" s="48"/>
      <c r="K1451" s="48"/>
      <c r="L1451" s="48"/>
      <c r="M1451" s="48"/>
      <c r="N1451" s="48"/>
      <c r="O1451" s="48"/>
      <c r="P1451" s="48"/>
    </row>
    <row r="1452" spans="1:16" x14ac:dyDescent="0.25">
      <c r="A1452" s="49">
        <v>17972</v>
      </c>
      <c r="B1452" s="50" t="s">
        <v>43</v>
      </c>
      <c r="C1452" s="50" t="s">
        <v>1311</v>
      </c>
      <c r="D1452" s="50" t="s">
        <v>1275</v>
      </c>
      <c r="E1452" s="49">
        <v>3</v>
      </c>
      <c r="F1452" s="48"/>
      <c r="G1452" s="48"/>
      <c r="H1452" s="48"/>
      <c r="I1452" s="48"/>
      <c r="J1452" s="48"/>
      <c r="K1452" s="48"/>
      <c r="L1452" s="48"/>
      <c r="M1452" s="48"/>
      <c r="N1452" s="48"/>
      <c r="O1452" s="48"/>
      <c r="P1452" s="48"/>
    </row>
    <row r="1453" spans="1:16" x14ac:dyDescent="0.25">
      <c r="A1453" s="51">
        <v>17974</v>
      </c>
      <c r="B1453" s="48" t="s">
        <v>47</v>
      </c>
      <c r="C1453" s="48" t="s">
        <v>1312</v>
      </c>
      <c r="D1453" s="48" t="s">
        <v>1275</v>
      </c>
      <c r="E1453" s="51">
        <v>3</v>
      </c>
      <c r="F1453" s="48"/>
      <c r="G1453" s="48"/>
      <c r="H1453" s="48"/>
      <c r="I1453" s="48"/>
      <c r="J1453" s="48"/>
      <c r="K1453" s="48"/>
      <c r="L1453" s="48"/>
      <c r="M1453" s="48"/>
      <c r="N1453" s="48"/>
      <c r="O1453" s="48"/>
      <c r="P1453" s="48"/>
    </row>
    <row r="1454" spans="1:16" x14ac:dyDescent="0.25">
      <c r="A1454" s="49">
        <v>17976</v>
      </c>
      <c r="B1454" s="50" t="s">
        <v>43</v>
      </c>
      <c r="C1454" s="50" t="s">
        <v>1313</v>
      </c>
      <c r="D1454" s="50" t="s">
        <v>1275</v>
      </c>
      <c r="E1454" s="49">
        <v>3</v>
      </c>
      <c r="F1454" s="48"/>
      <c r="G1454" s="48"/>
      <c r="H1454" s="48"/>
      <c r="I1454" s="48"/>
      <c r="J1454" s="48"/>
      <c r="K1454" s="48"/>
      <c r="L1454" s="48"/>
      <c r="M1454" s="48"/>
      <c r="N1454" s="48"/>
      <c r="O1454" s="48"/>
      <c r="P1454" s="48"/>
    </row>
    <row r="1455" spans="1:16" x14ac:dyDescent="0.25">
      <c r="A1455" s="51">
        <v>17978</v>
      </c>
      <c r="B1455" s="48" t="s">
        <v>43</v>
      </c>
      <c r="C1455" s="48" t="s">
        <v>1314</v>
      </c>
      <c r="D1455" s="48" t="s">
        <v>1275</v>
      </c>
      <c r="E1455" s="51">
        <v>3</v>
      </c>
      <c r="F1455" s="48"/>
      <c r="G1455" s="48"/>
      <c r="H1455" s="48"/>
      <c r="I1455" s="48"/>
      <c r="J1455" s="48"/>
      <c r="K1455" s="48"/>
      <c r="L1455" s="48"/>
      <c r="M1455" s="48"/>
      <c r="N1455" s="48"/>
      <c r="O1455" s="48"/>
      <c r="P1455" s="48"/>
    </row>
    <row r="1456" spans="1:16" x14ac:dyDescent="0.25">
      <c r="A1456" s="49">
        <v>17979</v>
      </c>
      <c r="B1456" s="50" t="s">
        <v>47</v>
      </c>
      <c r="C1456" s="50" t="s">
        <v>1315</v>
      </c>
      <c r="D1456" s="50" t="s">
        <v>1275</v>
      </c>
      <c r="E1456" s="49">
        <v>3</v>
      </c>
      <c r="F1456" s="48"/>
      <c r="G1456" s="48"/>
      <c r="H1456" s="48"/>
      <c r="I1456" s="48"/>
      <c r="J1456" s="48"/>
      <c r="K1456" s="48"/>
      <c r="L1456" s="48"/>
      <c r="M1456" s="48"/>
      <c r="N1456" s="48"/>
      <c r="O1456" s="48"/>
      <c r="P1456" s="48"/>
    </row>
    <row r="1457" spans="1:16" x14ac:dyDescent="0.25">
      <c r="A1457" s="51">
        <v>17980</v>
      </c>
      <c r="B1457" s="48" t="s">
        <v>43</v>
      </c>
      <c r="C1457" s="48" t="s">
        <v>1316</v>
      </c>
      <c r="D1457" s="48" t="s">
        <v>1275</v>
      </c>
      <c r="E1457" s="51">
        <v>3</v>
      </c>
      <c r="F1457" s="48"/>
      <c r="G1457" s="48"/>
      <c r="H1457" s="48"/>
      <c r="I1457" s="48"/>
      <c r="J1457" s="48"/>
      <c r="K1457" s="48"/>
      <c r="L1457" s="48"/>
      <c r="M1457" s="48"/>
      <c r="N1457" s="48"/>
      <c r="O1457" s="48"/>
      <c r="P1457" s="48"/>
    </row>
    <row r="1458" spans="1:16" x14ac:dyDescent="0.25">
      <c r="A1458" s="49">
        <v>17981</v>
      </c>
      <c r="B1458" s="50" t="s">
        <v>43</v>
      </c>
      <c r="C1458" s="50" t="s">
        <v>1317</v>
      </c>
      <c r="D1458" s="50" t="s">
        <v>1275</v>
      </c>
      <c r="E1458" s="49">
        <v>3</v>
      </c>
      <c r="F1458" s="48"/>
      <c r="G1458" s="48"/>
      <c r="H1458" s="48"/>
      <c r="I1458" s="48"/>
      <c r="J1458" s="48"/>
      <c r="K1458" s="48"/>
      <c r="L1458" s="48"/>
      <c r="M1458" s="48"/>
      <c r="N1458" s="48"/>
      <c r="O1458" s="48"/>
      <c r="P1458" s="48"/>
    </row>
    <row r="1459" spans="1:16" x14ac:dyDescent="0.25">
      <c r="A1459" s="51">
        <v>17982</v>
      </c>
      <c r="B1459" s="48" t="s">
        <v>47</v>
      </c>
      <c r="C1459" s="48" t="s">
        <v>1318</v>
      </c>
      <c r="D1459" s="48" t="s">
        <v>1275</v>
      </c>
      <c r="E1459" s="51">
        <v>3</v>
      </c>
      <c r="F1459" s="48"/>
      <c r="G1459" s="48"/>
      <c r="H1459" s="48"/>
      <c r="I1459" s="48"/>
      <c r="J1459" s="48"/>
      <c r="K1459" s="48"/>
      <c r="L1459" s="48"/>
      <c r="M1459" s="48"/>
      <c r="N1459" s="48"/>
      <c r="O1459" s="48"/>
      <c r="P1459" s="48"/>
    </row>
    <row r="1460" spans="1:16" x14ac:dyDescent="0.25">
      <c r="A1460" s="49">
        <v>17983</v>
      </c>
      <c r="B1460" s="50" t="s">
        <v>43</v>
      </c>
      <c r="C1460" s="50" t="s">
        <v>1319</v>
      </c>
      <c r="D1460" s="50" t="s">
        <v>1275</v>
      </c>
      <c r="E1460" s="49">
        <v>3</v>
      </c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8"/>
    </row>
    <row r="1461" spans="1:16" x14ac:dyDescent="0.25">
      <c r="A1461" s="51">
        <v>17985</v>
      </c>
      <c r="B1461" s="48" t="s">
        <v>43</v>
      </c>
      <c r="C1461" s="48" t="s">
        <v>1320</v>
      </c>
      <c r="D1461" s="48" t="s">
        <v>1275</v>
      </c>
      <c r="E1461" s="51">
        <v>3</v>
      </c>
      <c r="F1461" s="48"/>
      <c r="G1461" s="48"/>
      <c r="H1461" s="48"/>
      <c r="I1461" s="48"/>
      <c r="J1461" s="48"/>
      <c r="K1461" s="48"/>
      <c r="L1461" s="48"/>
      <c r="M1461" s="48"/>
      <c r="N1461" s="48"/>
      <c r="O1461" s="48"/>
      <c r="P1461" s="48"/>
    </row>
    <row r="1462" spans="1:16" x14ac:dyDescent="0.25">
      <c r="A1462" s="49">
        <v>18001</v>
      </c>
      <c r="B1462" s="50" t="s">
        <v>47</v>
      </c>
      <c r="C1462" s="50" t="s">
        <v>1321</v>
      </c>
      <c r="D1462" s="50" t="s">
        <v>1322</v>
      </c>
      <c r="E1462" s="49">
        <v>2</v>
      </c>
      <c r="F1462" s="48"/>
      <c r="G1462" s="48"/>
      <c r="H1462" s="48"/>
      <c r="I1462" s="48"/>
      <c r="J1462" s="48"/>
      <c r="K1462" s="48"/>
      <c r="L1462" s="48"/>
      <c r="M1462" s="48"/>
      <c r="N1462" s="48"/>
      <c r="O1462" s="48"/>
      <c r="P1462" s="48"/>
    </row>
    <row r="1463" spans="1:16" x14ac:dyDescent="0.25">
      <c r="A1463" s="51">
        <v>18002</v>
      </c>
      <c r="B1463" s="48" t="s">
        <v>47</v>
      </c>
      <c r="C1463" s="48" t="s">
        <v>1321</v>
      </c>
      <c r="D1463" s="48" t="s">
        <v>1322</v>
      </c>
      <c r="E1463" s="51">
        <v>2</v>
      </c>
      <c r="F1463" s="48"/>
      <c r="G1463" s="48"/>
      <c r="H1463" s="48"/>
      <c r="I1463" s="48"/>
      <c r="J1463" s="48"/>
      <c r="K1463" s="48"/>
      <c r="L1463" s="48"/>
      <c r="M1463" s="48"/>
      <c r="N1463" s="48"/>
      <c r="O1463" s="48"/>
      <c r="P1463" s="48"/>
    </row>
    <row r="1464" spans="1:16" x14ac:dyDescent="0.25">
      <c r="A1464" s="49">
        <v>18003</v>
      </c>
      <c r="B1464" s="50" t="s">
        <v>105</v>
      </c>
      <c r="C1464" s="50" t="s">
        <v>1321</v>
      </c>
      <c r="D1464" s="50" t="s">
        <v>1322</v>
      </c>
      <c r="E1464" s="49">
        <v>2</v>
      </c>
      <c r="F1464" s="48"/>
      <c r="G1464" s="48"/>
      <c r="H1464" s="48"/>
      <c r="I1464" s="48"/>
      <c r="J1464" s="48"/>
      <c r="K1464" s="48"/>
      <c r="L1464" s="48"/>
      <c r="M1464" s="48"/>
      <c r="N1464" s="48"/>
      <c r="O1464" s="48"/>
      <c r="P1464" s="48"/>
    </row>
    <row r="1465" spans="1:16" x14ac:dyDescent="0.25">
      <c r="A1465" s="51">
        <v>18010</v>
      </c>
      <c r="B1465" s="48" t="s">
        <v>47</v>
      </c>
      <c r="C1465" s="48" t="s">
        <v>1323</v>
      </c>
      <c r="D1465" s="48" t="s">
        <v>1324</v>
      </c>
      <c r="E1465" s="51">
        <v>2</v>
      </c>
      <c r="F1465" s="48"/>
      <c r="G1465" s="48"/>
      <c r="H1465" s="48"/>
      <c r="I1465" s="48"/>
      <c r="J1465" s="48"/>
      <c r="K1465" s="48"/>
      <c r="L1465" s="48"/>
      <c r="M1465" s="48"/>
      <c r="N1465" s="48"/>
      <c r="O1465" s="48"/>
      <c r="P1465" s="48"/>
    </row>
    <row r="1466" spans="1:16" x14ac:dyDescent="0.25">
      <c r="A1466" s="49">
        <v>18011</v>
      </c>
      <c r="B1466" s="50" t="s">
        <v>43</v>
      </c>
      <c r="C1466" s="50" t="s">
        <v>1325</v>
      </c>
      <c r="D1466" s="50" t="s">
        <v>997</v>
      </c>
      <c r="E1466" s="49">
        <v>2</v>
      </c>
      <c r="F1466" s="48"/>
      <c r="G1466" s="48"/>
      <c r="H1466" s="48"/>
      <c r="I1466" s="48"/>
      <c r="J1466" s="48"/>
      <c r="K1466" s="48"/>
      <c r="L1466" s="48"/>
      <c r="M1466" s="48"/>
      <c r="N1466" s="48"/>
      <c r="O1466" s="48"/>
      <c r="P1466" s="48"/>
    </row>
    <row r="1467" spans="1:16" x14ac:dyDescent="0.25">
      <c r="A1467" s="51">
        <v>18012</v>
      </c>
      <c r="B1467" s="48" t="s">
        <v>47</v>
      </c>
      <c r="C1467" s="48" t="s">
        <v>1326</v>
      </c>
      <c r="D1467" s="48" t="s">
        <v>1327</v>
      </c>
      <c r="E1467" s="51">
        <v>3</v>
      </c>
      <c r="F1467" s="48"/>
      <c r="G1467" s="48"/>
      <c r="H1467" s="48"/>
      <c r="I1467" s="48"/>
      <c r="J1467" s="48"/>
      <c r="K1467" s="48"/>
      <c r="L1467" s="48"/>
      <c r="M1467" s="48"/>
      <c r="N1467" s="48"/>
      <c r="O1467" s="48"/>
      <c r="P1467" s="48"/>
    </row>
    <row r="1468" spans="1:16" x14ac:dyDescent="0.25">
      <c r="A1468" s="49">
        <v>18013</v>
      </c>
      <c r="B1468" s="50" t="s">
        <v>43</v>
      </c>
      <c r="C1468" s="50" t="s">
        <v>1328</v>
      </c>
      <c r="D1468" s="50" t="s">
        <v>1324</v>
      </c>
      <c r="E1468" s="49">
        <v>2</v>
      </c>
      <c r="F1468" s="48"/>
      <c r="G1468" s="48"/>
      <c r="H1468" s="48"/>
      <c r="I1468" s="48"/>
      <c r="J1468" s="48"/>
      <c r="K1468" s="48"/>
      <c r="L1468" s="48"/>
      <c r="M1468" s="48"/>
      <c r="N1468" s="48"/>
      <c r="O1468" s="48"/>
      <c r="P1468" s="48"/>
    </row>
    <row r="1469" spans="1:16" x14ac:dyDescent="0.25">
      <c r="A1469" s="51">
        <v>18014</v>
      </c>
      <c r="B1469" s="48" t="s">
        <v>43</v>
      </c>
      <c r="C1469" s="48" t="s">
        <v>1329</v>
      </c>
      <c r="D1469" s="48" t="s">
        <v>1324</v>
      </c>
      <c r="E1469" s="51">
        <v>2</v>
      </c>
      <c r="F1469" s="48"/>
      <c r="G1469" s="48"/>
      <c r="H1469" s="48"/>
      <c r="I1469" s="48"/>
      <c r="J1469" s="48"/>
      <c r="K1469" s="48"/>
      <c r="L1469" s="48"/>
      <c r="M1469" s="48"/>
      <c r="N1469" s="48"/>
      <c r="O1469" s="48"/>
      <c r="P1469" s="48"/>
    </row>
    <row r="1470" spans="1:16" x14ac:dyDescent="0.25">
      <c r="A1470" s="49">
        <v>18015</v>
      </c>
      <c r="B1470" s="50" t="s">
        <v>43</v>
      </c>
      <c r="C1470" s="50" t="s">
        <v>1330</v>
      </c>
      <c r="D1470" s="50" t="s">
        <v>1324</v>
      </c>
      <c r="E1470" s="49">
        <v>2</v>
      </c>
      <c r="F1470" s="48"/>
      <c r="G1470" s="48"/>
      <c r="H1470" s="48"/>
      <c r="I1470" s="48"/>
      <c r="J1470" s="48"/>
      <c r="K1470" s="48"/>
      <c r="L1470" s="48"/>
      <c r="M1470" s="48"/>
      <c r="N1470" s="48"/>
      <c r="O1470" s="48"/>
      <c r="P1470" s="48"/>
    </row>
    <row r="1471" spans="1:16" x14ac:dyDescent="0.25">
      <c r="A1471" s="51">
        <v>18016</v>
      </c>
      <c r="B1471" s="48" t="s">
        <v>43</v>
      </c>
      <c r="C1471" s="48" t="s">
        <v>1330</v>
      </c>
      <c r="D1471" s="48" t="s">
        <v>1322</v>
      </c>
      <c r="E1471" s="51">
        <v>2</v>
      </c>
      <c r="F1471" s="48"/>
      <c r="G1471" s="48"/>
      <c r="H1471" s="48"/>
      <c r="I1471" s="48"/>
      <c r="J1471" s="48"/>
      <c r="K1471" s="48"/>
      <c r="L1471" s="48"/>
      <c r="M1471" s="48"/>
      <c r="N1471" s="48"/>
      <c r="O1471" s="48"/>
      <c r="P1471" s="48"/>
    </row>
    <row r="1472" spans="1:16" x14ac:dyDescent="0.25">
      <c r="A1472" s="49">
        <v>18017</v>
      </c>
      <c r="B1472" s="50" t="s">
        <v>43</v>
      </c>
      <c r="C1472" s="50" t="s">
        <v>1330</v>
      </c>
      <c r="D1472" s="50" t="s">
        <v>1324</v>
      </c>
      <c r="E1472" s="49">
        <v>2</v>
      </c>
      <c r="F1472" s="48"/>
      <c r="G1472" s="48"/>
      <c r="H1472" s="48"/>
      <c r="I1472" s="48"/>
      <c r="J1472" s="48"/>
      <c r="K1472" s="48"/>
      <c r="L1472" s="48"/>
      <c r="M1472" s="48"/>
      <c r="N1472" s="48"/>
      <c r="O1472" s="48"/>
      <c r="P1472" s="48"/>
    </row>
    <row r="1473" spans="1:16" x14ac:dyDescent="0.25">
      <c r="A1473" s="51">
        <v>18018</v>
      </c>
      <c r="B1473" s="48" t="s">
        <v>43</v>
      </c>
      <c r="C1473" s="48" t="s">
        <v>1330</v>
      </c>
      <c r="D1473" s="48" t="s">
        <v>1322</v>
      </c>
      <c r="E1473" s="51">
        <v>2</v>
      </c>
      <c r="F1473" s="48"/>
      <c r="G1473" s="48"/>
      <c r="H1473" s="48"/>
      <c r="I1473" s="48"/>
      <c r="J1473" s="48"/>
      <c r="K1473" s="48"/>
      <c r="L1473" s="48"/>
      <c r="M1473" s="48"/>
      <c r="N1473" s="48"/>
      <c r="O1473" s="48"/>
      <c r="P1473" s="48"/>
    </row>
    <row r="1474" spans="1:16" x14ac:dyDescent="0.25">
      <c r="A1474" s="49">
        <v>18020</v>
      </c>
      <c r="B1474" s="50" t="s">
        <v>43</v>
      </c>
      <c r="C1474" s="50" t="s">
        <v>1330</v>
      </c>
      <c r="D1474" s="50" t="s">
        <v>1324</v>
      </c>
      <c r="E1474" s="49">
        <v>2</v>
      </c>
      <c r="F1474" s="48"/>
      <c r="G1474" s="48"/>
      <c r="H1474" s="48"/>
      <c r="I1474" s="48"/>
      <c r="J1474" s="48"/>
      <c r="K1474" s="48"/>
      <c r="L1474" s="48"/>
      <c r="M1474" s="48"/>
      <c r="N1474" s="48"/>
      <c r="O1474" s="48"/>
      <c r="P1474" s="48"/>
    </row>
    <row r="1475" spans="1:16" x14ac:dyDescent="0.25">
      <c r="A1475" s="51">
        <v>18025</v>
      </c>
      <c r="B1475" s="48" t="s">
        <v>105</v>
      </c>
      <c r="C1475" s="48" t="s">
        <v>1330</v>
      </c>
      <c r="D1475" s="48" t="s">
        <v>1322</v>
      </c>
      <c r="E1475" s="51">
        <v>2</v>
      </c>
      <c r="F1475" s="48"/>
      <c r="G1475" s="48"/>
      <c r="H1475" s="48"/>
      <c r="I1475" s="48"/>
      <c r="J1475" s="48"/>
      <c r="K1475" s="48"/>
      <c r="L1475" s="48"/>
      <c r="M1475" s="48"/>
      <c r="N1475" s="48"/>
      <c r="O1475" s="48"/>
      <c r="P1475" s="48"/>
    </row>
    <row r="1476" spans="1:16" x14ac:dyDescent="0.25">
      <c r="A1476" s="49">
        <v>18030</v>
      </c>
      <c r="B1476" s="50" t="s">
        <v>47</v>
      </c>
      <c r="C1476" s="50" t="s">
        <v>1331</v>
      </c>
      <c r="D1476" s="50" t="s">
        <v>1327</v>
      </c>
      <c r="E1476" s="49">
        <v>3</v>
      </c>
      <c r="F1476" s="48"/>
      <c r="G1476" s="48"/>
      <c r="H1476" s="48"/>
      <c r="I1476" s="48"/>
      <c r="J1476" s="48"/>
      <c r="K1476" s="48"/>
      <c r="L1476" s="48"/>
      <c r="M1476" s="48"/>
      <c r="N1476" s="48"/>
      <c r="O1476" s="48"/>
      <c r="P1476" s="48"/>
    </row>
    <row r="1477" spans="1:16" x14ac:dyDescent="0.25">
      <c r="A1477" s="51">
        <v>18031</v>
      </c>
      <c r="B1477" s="48" t="s">
        <v>43</v>
      </c>
      <c r="C1477" s="48" t="s">
        <v>1332</v>
      </c>
      <c r="D1477" s="48" t="s">
        <v>1322</v>
      </c>
      <c r="E1477" s="51">
        <v>2</v>
      </c>
      <c r="F1477" s="48"/>
      <c r="G1477" s="48"/>
      <c r="H1477" s="48"/>
      <c r="I1477" s="48"/>
      <c r="J1477" s="48"/>
      <c r="K1477" s="48"/>
      <c r="L1477" s="48"/>
      <c r="M1477" s="48"/>
      <c r="N1477" s="48"/>
      <c r="O1477" s="48"/>
      <c r="P1477" s="48"/>
    </row>
    <row r="1478" spans="1:16" x14ac:dyDescent="0.25">
      <c r="A1478" s="49">
        <v>18032</v>
      </c>
      <c r="B1478" s="50" t="s">
        <v>43</v>
      </c>
      <c r="C1478" s="50" t="s">
        <v>1333</v>
      </c>
      <c r="D1478" s="50" t="s">
        <v>1322</v>
      </c>
      <c r="E1478" s="49">
        <v>2</v>
      </c>
      <c r="F1478" s="48"/>
      <c r="G1478" s="48"/>
      <c r="H1478" s="48"/>
      <c r="I1478" s="48"/>
      <c r="J1478" s="48"/>
      <c r="K1478" s="48"/>
      <c r="L1478" s="48"/>
      <c r="M1478" s="48"/>
      <c r="N1478" s="48"/>
      <c r="O1478" s="48"/>
      <c r="P1478" s="48"/>
    </row>
    <row r="1479" spans="1:16" x14ac:dyDescent="0.25">
      <c r="A1479" s="51">
        <v>18034</v>
      </c>
      <c r="B1479" s="48" t="s">
        <v>43</v>
      </c>
      <c r="C1479" s="48" t="s">
        <v>1334</v>
      </c>
      <c r="D1479" s="48" t="s">
        <v>1322</v>
      </c>
      <c r="E1479" s="51">
        <v>2</v>
      </c>
      <c r="F1479" s="48"/>
      <c r="G1479" s="48"/>
      <c r="H1479" s="48"/>
      <c r="I1479" s="48"/>
      <c r="J1479" s="48"/>
      <c r="K1479" s="48"/>
      <c r="L1479" s="48"/>
      <c r="M1479" s="48"/>
      <c r="N1479" s="48"/>
      <c r="O1479" s="48"/>
      <c r="P1479" s="48"/>
    </row>
    <row r="1480" spans="1:16" x14ac:dyDescent="0.25">
      <c r="A1480" s="49">
        <v>18035</v>
      </c>
      <c r="B1480" s="50" t="s">
        <v>43</v>
      </c>
      <c r="C1480" s="50" t="s">
        <v>1335</v>
      </c>
      <c r="D1480" s="50" t="s">
        <v>1324</v>
      </c>
      <c r="E1480" s="49">
        <v>2</v>
      </c>
      <c r="F1480" s="48"/>
      <c r="G1480" s="48"/>
      <c r="H1480" s="48"/>
      <c r="I1480" s="48"/>
      <c r="J1480" s="48"/>
      <c r="K1480" s="48"/>
      <c r="L1480" s="48"/>
      <c r="M1480" s="48"/>
      <c r="N1480" s="48"/>
      <c r="O1480" s="48"/>
      <c r="P1480" s="48"/>
    </row>
    <row r="1481" spans="1:16" x14ac:dyDescent="0.25">
      <c r="A1481" s="51">
        <v>18036</v>
      </c>
      <c r="B1481" s="48" t="s">
        <v>43</v>
      </c>
      <c r="C1481" s="48" t="s">
        <v>1336</v>
      </c>
      <c r="D1481" s="48" t="s">
        <v>1322</v>
      </c>
      <c r="E1481" s="51">
        <v>2</v>
      </c>
      <c r="F1481" s="48"/>
      <c r="G1481" s="48"/>
      <c r="H1481" s="48"/>
      <c r="I1481" s="48"/>
      <c r="J1481" s="48"/>
      <c r="K1481" s="48"/>
      <c r="L1481" s="48"/>
      <c r="M1481" s="48"/>
      <c r="N1481" s="48"/>
      <c r="O1481" s="48"/>
      <c r="P1481" s="48"/>
    </row>
    <row r="1482" spans="1:16" x14ac:dyDescent="0.25">
      <c r="A1482" s="49">
        <v>18037</v>
      </c>
      <c r="B1482" s="50" t="s">
        <v>43</v>
      </c>
      <c r="C1482" s="50" t="s">
        <v>1337</v>
      </c>
      <c r="D1482" s="50" t="s">
        <v>1322</v>
      </c>
      <c r="E1482" s="49">
        <v>2</v>
      </c>
      <c r="F1482" s="48"/>
      <c r="G1482" s="48"/>
      <c r="H1482" s="48"/>
      <c r="I1482" s="48"/>
      <c r="J1482" s="48"/>
      <c r="K1482" s="48"/>
      <c r="L1482" s="48"/>
      <c r="M1482" s="48"/>
      <c r="N1482" s="48"/>
      <c r="O1482" s="48"/>
      <c r="P1482" s="48"/>
    </row>
    <row r="1483" spans="1:16" x14ac:dyDescent="0.25">
      <c r="A1483" s="51">
        <v>18038</v>
      </c>
      <c r="B1483" s="48" t="s">
        <v>43</v>
      </c>
      <c r="C1483" s="48" t="s">
        <v>1338</v>
      </c>
      <c r="D1483" s="48" t="s">
        <v>1324</v>
      </c>
      <c r="E1483" s="51">
        <v>2</v>
      </c>
      <c r="F1483" s="48"/>
      <c r="G1483" s="48"/>
      <c r="H1483" s="48"/>
      <c r="I1483" s="48"/>
      <c r="J1483" s="48"/>
      <c r="K1483" s="48"/>
      <c r="L1483" s="48"/>
      <c r="M1483" s="48"/>
      <c r="N1483" s="48"/>
      <c r="O1483" s="48"/>
      <c r="P1483" s="48"/>
    </row>
    <row r="1484" spans="1:16" x14ac:dyDescent="0.25">
      <c r="A1484" s="49">
        <v>18039</v>
      </c>
      <c r="B1484" s="50" t="s">
        <v>47</v>
      </c>
      <c r="C1484" s="50" t="s">
        <v>1339</v>
      </c>
      <c r="D1484" s="50" t="s">
        <v>1340</v>
      </c>
      <c r="E1484" s="49">
        <v>1</v>
      </c>
      <c r="F1484" s="48"/>
      <c r="G1484" s="48"/>
      <c r="H1484" s="48"/>
      <c r="I1484" s="48"/>
      <c r="J1484" s="48"/>
      <c r="K1484" s="48"/>
      <c r="L1484" s="48"/>
      <c r="M1484" s="48"/>
      <c r="N1484" s="48"/>
      <c r="O1484" s="48"/>
      <c r="P1484" s="48"/>
    </row>
    <row r="1485" spans="1:16" x14ac:dyDescent="0.25">
      <c r="A1485" s="51">
        <v>18040</v>
      </c>
      <c r="B1485" s="48" t="s">
        <v>43</v>
      </c>
      <c r="C1485" s="48" t="s">
        <v>1341</v>
      </c>
      <c r="D1485" s="48" t="s">
        <v>1324</v>
      </c>
      <c r="E1485" s="51">
        <v>2</v>
      </c>
      <c r="F1485" s="48"/>
      <c r="G1485" s="48"/>
      <c r="H1485" s="48"/>
      <c r="I1485" s="48"/>
      <c r="J1485" s="48"/>
      <c r="K1485" s="48"/>
      <c r="L1485" s="48"/>
      <c r="M1485" s="48"/>
      <c r="N1485" s="48"/>
      <c r="O1485" s="48"/>
      <c r="P1485" s="48"/>
    </row>
    <row r="1486" spans="1:16" x14ac:dyDescent="0.25">
      <c r="A1486" s="49">
        <v>18041</v>
      </c>
      <c r="B1486" s="50" t="s">
        <v>43</v>
      </c>
      <c r="C1486" s="50" t="s">
        <v>1342</v>
      </c>
      <c r="D1486" s="50" t="s">
        <v>1195</v>
      </c>
      <c r="E1486" s="49">
        <v>1</v>
      </c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8"/>
    </row>
    <row r="1487" spans="1:16" x14ac:dyDescent="0.25">
      <c r="A1487" s="51">
        <v>18042</v>
      </c>
      <c r="B1487" s="48" t="s">
        <v>43</v>
      </c>
      <c r="C1487" s="48" t="s">
        <v>1341</v>
      </c>
      <c r="D1487" s="48" t="s">
        <v>1324</v>
      </c>
      <c r="E1487" s="51">
        <v>2</v>
      </c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8"/>
    </row>
    <row r="1488" spans="1:16" x14ac:dyDescent="0.25">
      <c r="A1488" s="49">
        <v>18043</v>
      </c>
      <c r="B1488" s="50" t="s">
        <v>47</v>
      </c>
      <c r="C1488" s="50" t="s">
        <v>1341</v>
      </c>
      <c r="D1488" s="50" t="s">
        <v>1324</v>
      </c>
      <c r="E1488" s="49">
        <v>2</v>
      </c>
      <c r="F1488" s="48"/>
      <c r="G1488" s="48"/>
      <c r="H1488" s="48"/>
      <c r="I1488" s="48"/>
      <c r="J1488" s="48"/>
      <c r="K1488" s="48"/>
      <c r="L1488" s="48"/>
      <c r="M1488" s="48"/>
      <c r="N1488" s="48"/>
      <c r="O1488" s="48"/>
      <c r="P1488" s="48"/>
    </row>
    <row r="1489" spans="1:16" x14ac:dyDescent="0.25">
      <c r="A1489" s="51">
        <v>18044</v>
      </c>
      <c r="B1489" s="48" t="s">
        <v>47</v>
      </c>
      <c r="C1489" s="48" t="s">
        <v>1341</v>
      </c>
      <c r="D1489" s="48" t="s">
        <v>1324</v>
      </c>
      <c r="E1489" s="51">
        <v>2</v>
      </c>
      <c r="F1489" s="48"/>
      <c r="G1489" s="48"/>
      <c r="H1489" s="48"/>
      <c r="I1489" s="48"/>
      <c r="J1489" s="48"/>
      <c r="K1489" s="48"/>
      <c r="L1489" s="48"/>
      <c r="M1489" s="48"/>
      <c r="N1489" s="48"/>
      <c r="O1489" s="48"/>
      <c r="P1489" s="48"/>
    </row>
    <row r="1490" spans="1:16" x14ac:dyDescent="0.25">
      <c r="A1490" s="49">
        <v>18045</v>
      </c>
      <c r="B1490" s="50" t="s">
        <v>43</v>
      </c>
      <c r="C1490" s="50" t="s">
        <v>1341</v>
      </c>
      <c r="D1490" s="50" t="s">
        <v>1324</v>
      </c>
      <c r="E1490" s="49">
        <v>2</v>
      </c>
      <c r="F1490" s="48"/>
      <c r="G1490" s="48"/>
      <c r="H1490" s="48"/>
      <c r="I1490" s="48"/>
      <c r="J1490" s="48"/>
      <c r="K1490" s="48"/>
      <c r="L1490" s="48"/>
      <c r="M1490" s="48"/>
      <c r="N1490" s="48"/>
      <c r="O1490" s="48"/>
      <c r="P1490" s="48"/>
    </row>
    <row r="1491" spans="1:16" x14ac:dyDescent="0.25">
      <c r="A1491" s="51">
        <v>18046</v>
      </c>
      <c r="B1491" s="48" t="s">
        <v>47</v>
      </c>
      <c r="C1491" s="48" t="s">
        <v>1343</v>
      </c>
      <c r="D1491" s="48" t="s">
        <v>1322</v>
      </c>
      <c r="E1491" s="51">
        <v>2</v>
      </c>
      <c r="F1491" s="48"/>
      <c r="G1491" s="48"/>
      <c r="H1491" s="48"/>
      <c r="I1491" s="48"/>
      <c r="J1491" s="48"/>
      <c r="K1491" s="48"/>
      <c r="L1491" s="48"/>
      <c r="M1491" s="48"/>
      <c r="N1491" s="48"/>
      <c r="O1491" s="48"/>
      <c r="P1491" s="48"/>
    </row>
    <row r="1492" spans="1:16" x14ac:dyDescent="0.25">
      <c r="A1492" s="49">
        <v>18049</v>
      </c>
      <c r="B1492" s="50" t="s">
        <v>43</v>
      </c>
      <c r="C1492" s="50" t="s">
        <v>1344</v>
      </c>
      <c r="D1492" s="50" t="s">
        <v>1322</v>
      </c>
      <c r="E1492" s="49">
        <v>2</v>
      </c>
      <c r="F1492" s="48"/>
      <c r="G1492" s="48"/>
      <c r="H1492" s="48"/>
      <c r="I1492" s="48"/>
      <c r="J1492" s="48"/>
      <c r="K1492" s="48"/>
      <c r="L1492" s="48"/>
      <c r="M1492" s="48"/>
      <c r="N1492" s="48"/>
      <c r="O1492" s="48"/>
      <c r="P1492" s="48"/>
    </row>
    <row r="1493" spans="1:16" x14ac:dyDescent="0.25">
      <c r="A1493" s="51">
        <v>18050</v>
      </c>
      <c r="B1493" s="48" t="s">
        <v>47</v>
      </c>
      <c r="C1493" s="48" t="s">
        <v>1345</v>
      </c>
      <c r="D1493" s="48" t="s">
        <v>1324</v>
      </c>
      <c r="E1493" s="51">
        <v>2</v>
      </c>
      <c r="F1493" s="48"/>
      <c r="G1493" s="48"/>
      <c r="H1493" s="48"/>
      <c r="I1493" s="48"/>
      <c r="J1493" s="48"/>
      <c r="K1493" s="48"/>
      <c r="L1493" s="48"/>
      <c r="M1493" s="48"/>
      <c r="N1493" s="48"/>
      <c r="O1493" s="48"/>
      <c r="P1493" s="48"/>
    </row>
    <row r="1494" spans="1:16" x14ac:dyDescent="0.25">
      <c r="A1494" s="49">
        <v>18051</v>
      </c>
      <c r="B1494" s="50" t="s">
        <v>43</v>
      </c>
      <c r="C1494" s="50" t="s">
        <v>1346</v>
      </c>
      <c r="D1494" s="50" t="s">
        <v>1322</v>
      </c>
      <c r="E1494" s="49">
        <v>2</v>
      </c>
      <c r="F1494" s="48"/>
      <c r="G1494" s="48"/>
      <c r="H1494" s="48"/>
      <c r="I1494" s="48"/>
      <c r="J1494" s="48"/>
      <c r="K1494" s="48"/>
      <c r="L1494" s="48"/>
      <c r="M1494" s="48"/>
      <c r="N1494" s="48"/>
      <c r="O1494" s="48"/>
      <c r="P1494" s="48"/>
    </row>
    <row r="1495" spans="1:16" x14ac:dyDescent="0.25">
      <c r="A1495" s="51">
        <v>18052</v>
      </c>
      <c r="B1495" s="48" t="s">
        <v>43</v>
      </c>
      <c r="C1495" s="48" t="s">
        <v>1347</v>
      </c>
      <c r="D1495" s="48" t="s">
        <v>1322</v>
      </c>
      <c r="E1495" s="51">
        <v>2</v>
      </c>
      <c r="F1495" s="48"/>
      <c r="G1495" s="48"/>
      <c r="H1495" s="48"/>
      <c r="I1495" s="48"/>
      <c r="J1495" s="48"/>
      <c r="K1495" s="48"/>
      <c r="L1495" s="48"/>
      <c r="M1495" s="48"/>
      <c r="N1495" s="48"/>
      <c r="O1495" s="48"/>
      <c r="P1495" s="48"/>
    </row>
    <row r="1496" spans="1:16" x14ac:dyDescent="0.25">
      <c r="A1496" s="49">
        <v>18053</v>
      </c>
      <c r="B1496" s="50" t="s">
        <v>43</v>
      </c>
      <c r="C1496" s="50" t="s">
        <v>1348</v>
      </c>
      <c r="D1496" s="50" t="s">
        <v>1322</v>
      </c>
      <c r="E1496" s="49">
        <v>2</v>
      </c>
      <c r="F1496" s="48"/>
      <c r="G1496" s="48"/>
      <c r="H1496" s="48"/>
      <c r="I1496" s="48"/>
      <c r="J1496" s="48"/>
      <c r="K1496" s="48"/>
      <c r="L1496" s="48"/>
      <c r="M1496" s="48"/>
      <c r="N1496" s="48"/>
      <c r="O1496" s="48"/>
      <c r="P1496" s="48"/>
    </row>
    <row r="1497" spans="1:16" x14ac:dyDescent="0.25">
      <c r="A1497" s="51">
        <v>18054</v>
      </c>
      <c r="B1497" s="48" t="s">
        <v>43</v>
      </c>
      <c r="C1497" s="48" t="s">
        <v>1349</v>
      </c>
      <c r="D1497" s="48" t="s">
        <v>1195</v>
      </c>
      <c r="E1497" s="51">
        <v>1</v>
      </c>
      <c r="F1497" s="48"/>
      <c r="G1497" s="48"/>
      <c r="H1497" s="48"/>
      <c r="I1497" s="48"/>
      <c r="J1497" s="48"/>
      <c r="K1497" s="48"/>
      <c r="L1497" s="48"/>
      <c r="M1497" s="48"/>
      <c r="N1497" s="48"/>
      <c r="O1497" s="48"/>
      <c r="P1497" s="48"/>
    </row>
    <row r="1498" spans="1:16" x14ac:dyDescent="0.25">
      <c r="A1498" s="49">
        <v>18055</v>
      </c>
      <c r="B1498" s="50" t="s">
        <v>43</v>
      </c>
      <c r="C1498" s="50" t="s">
        <v>1350</v>
      </c>
      <c r="D1498" s="50" t="s">
        <v>1324</v>
      </c>
      <c r="E1498" s="49">
        <v>2</v>
      </c>
      <c r="F1498" s="48"/>
      <c r="G1498" s="48"/>
      <c r="H1498" s="48"/>
      <c r="I1498" s="48"/>
      <c r="J1498" s="48"/>
      <c r="K1498" s="48"/>
      <c r="L1498" s="48"/>
      <c r="M1498" s="48"/>
      <c r="N1498" s="48"/>
      <c r="O1498" s="48"/>
      <c r="P1498" s="48"/>
    </row>
    <row r="1499" spans="1:16" x14ac:dyDescent="0.25">
      <c r="A1499" s="51">
        <v>18056</v>
      </c>
      <c r="B1499" s="48" t="s">
        <v>43</v>
      </c>
      <c r="C1499" s="48" t="s">
        <v>1351</v>
      </c>
      <c r="D1499" s="48" t="s">
        <v>997</v>
      </c>
      <c r="E1499" s="51">
        <v>2</v>
      </c>
      <c r="F1499" s="48"/>
      <c r="G1499" s="48"/>
      <c r="H1499" s="48"/>
      <c r="I1499" s="48"/>
      <c r="J1499" s="48"/>
      <c r="K1499" s="48"/>
      <c r="L1499" s="48"/>
      <c r="M1499" s="48"/>
      <c r="N1499" s="48"/>
      <c r="O1499" s="48"/>
      <c r="P1499" s="48"/>
    </row>
    <row r="1500" spans="1:16" x14ac:dyDescent="0.25">
      <c r="A1500" s="49">
        <v>18058</v>
      </c>
      <c r="B1500" s="50" t="s">
        <v>43</v>
      </c>
      <c r="C1500" s="50" t="s">
        <v>1352</v>
      </c>
      <c r="D1500" s="50" t="s">
        <v>1353</v>
      </c>
      <c r="E1500" s="49">
        <v>3</v>
      </c>
      <c r="F1500" s="48"/>
      <c r="G1500" s="48"/>
      <c r="H1500" s="48"/>
      <c r="I1500" s="48"/>
      <c r="J1500" s="48"/>
      <c r="K1500" s="48"/>
      <c r="L1500" s="48"/>
      <c r="M1500" s="48"/>
      <c r="N1500" s="48"/>
      <c r="O1500" s="48"/>
      <c r="P1500" s="48"/>
    </row>
    <row r="1501" spans="1:16" x14ac:dyDescent="0.25">
      <c r="A1501" s="51">
        <v>18059</v>
      </c>
      <c r="B1501" s="48" t="s">
        <v>43</v>
      </c>
      <c r="C1501" s="48" t="s">
        <v>1354</v>
      </c>
      <c r="D1501" s="48" t="s">
        <v>1322</v>
      </c>
      <c r="E1501" s="51">
        <v>2</v>
      </c>
      <c r="F1501" s="48"/>
      <c r="G1501" s="48"/>
      <c r="H1501" s="48"/>
      <c r="I1501" s="48"/>
      <c r="J1501" s="48"/>
      <c r="K1501" s="48"/>
      <c r="L1501" s="48"/>
      <c r="M1501" s="48"/>
      <c r="N1501" s="48"/>
      <c r="O1501" s="48"/>
      <c r="P1501" s="48"/>
    </row>
    <row r="1502" spans="1:16" x14ac:dyDescent="0.25">
      <c r="A1502" s="49">
        <v>18060</v>
      </c>
      <c r="B1502" s="50" t="s">
        <v>47</v>
      </c>
      <c r="C1502" s="50" t="s">
        <v>1355</v>
      </c>
      <c r="D1502" s="50" t="s">
        <v>1322</v>
      </c>
      <c r="E1502" s="49">
        <v>2</v>
      </c>
      <c r="F1502" s="48"/>
      <c r="G1502" s="48"/>
      <c r="H1502" s="48"/>
      <c r="I1502" s="48"/>
      <c r="J1502" s="48"/>
      <c r="K1502" s="48"/>
      <c r="L1502" s="48"/>
      <c r="M1502" s="48"/>
      <c r="N1502" s="48"/>
      <c r="O1502" s="48"/>
      <c r="P1502" s="48"/>
    </row>
    <row r="1503" spans="1:16" x14ac:dyDescent="0.25">
      <c r="A1503" s="51">
        <v>18062</v>
      </c>
      <c r="B1503" s="48" t="s">
        <v>43</v>
      </c>
      <c r="C1503" s="48" t="s">
        <v>1356</v>
      </c>
      <c r="D1503" s="48" t="s">
        <v>1322</v>
      </c>
      <c r="E1503" s="51">
        <v>2</v>
      </c>
      <c r="F1503" s="48"/>
      <c r="G1503" s="48"/>
      <c r="H1503" s="48"/>
      <c r="I1503" s="48"/>
      <c r="J1503" s="48"/>
      <c r="K1503" s="48"/>
      <c r="L1503" s="48"/>
      <c r="M1503" s="48"/>
      <c r="N1503" s="48"/>
      <c r="O1503" s="48"/>
      <c r="P1503" s="48"/>
    </row>
    <row r="1504" spans="1:16" x14ac:dyDescent="0.25">
      <c r="A1504" s="49">
        <v>18063</v>
      </c>
      <c r="B1504" s="50" t="s">
        <v>47</v>
      </c>
      <c r="C1504" s="50" t="s">
        <v>1357</v>
      </c>
      <c r="D1504" s="50" t="s">
        <v>1324</v>
      </c>
      <c r="E1504" s="49">
        <v>2</v>
      </c>
      <c r="F1504" s="48"/>
      <c r="G1504" s="48"/>
      <c r="H1504" s="48"/>
      <c r="I1504" s="48"/>
      <c r="J1504" s="48"/>
      <c r="K1504" s="48"/>
      <c r="L1504" s="48"/>
      <c r="M1504" s="48"/>
      <c r="N1504" s="48"/>
      <c r="O1504" s="48"/>
      <c r="P1504" s="48"/>
    </row>
    <row r="1505" spans="1:16" x14ac:dyDescent="0.25">
      <c r="A1505" s="51">
        <v>18064</v>
      </c>
      <c r="B1505" s="48" t="s">
        <v>43</v>
      </c>
      <c r="C1505" s="48" t="s">
        <v>33</v>
      </c>
      <c r="D1505" s="48" t="s">
        <v>1324</v>
      </c>
      <c r="E1505" s="51">
        <v>2</v>
      </c>
      <c r="F1505" s="48"/>
      <c r="G1505" s="48"/>
      <c r="H1505" s="48"/>
      <c r="I1505" s="48"/>
      <c r="J1505" s="48"/>
      <c r="K1505" s="48"/>
      <c r="L1505" s="48"/>
      <c r="M1505" s="48"/>
      <c r="N1505" s="48"/>
      <c r="O1505" s="48"/>
      <c r="P1505" s="48"/>
    </row>
    <row r="1506" spans="1:16" x14ac:dyDescent="0.25">
      <c r="A1506" s="49">
        <v>18065</v>
      </c>
      <c r="B1506" s="50" t="s">
        <v>47</v>
      </c>
      <c r="C1506" s="50" t="s">
        <v>1358</v>
      </c>
      <c r="D1506" s="50" t="s">
        <v>1322</v>
      </c>
      <c r="E1506" s="49">
        <v>2</v>
      </c>
      <c r="F1506" s="48"/>
      <c r="G1506" s="48"/>
      <c r="H1506" s="48"/>
      <c r="I1506" s="48"/>
      <c r="J1506" s="48"/>
      <c r="K1506" s="48"/>
      <c r="L1506" s="48"/>
      <c r="M1506" s="48"/>
      <c r="N1506" s="48"/>
      <c r="O1506" s="48"/>
      <c r="P1506" s="48"/>
    </row>
    <row r="1507" spans="1:16" x14ac:dyDescent="0.25">
      <c r="A1507" s="51">
        <v>18066</v>
      </c>
      <c r="B1507" s="48" t="s">
        <v>43</v>
      </c>
      <c r="C1507" s="48" t="s">
        <v>1359</v>
      </c>
      <c r="D1507" s="48" t="s">
        <v>1322</v>
      </c>
      <c r="E1507" s="51">
        <v>2</v>
      </c>
      <c r="F1507" s="48"/>
      <c r="G1507" s="48"/>
      <c r="H1507" s="48"/>
      <c r="I1507" s="48"/>
      <c r="J1507" s="48"/>
      <c r="K1507" s="48"/>
      <c r="L1507" s="48"/>
      <c r="M1507" s="48"/>
      <c r="N1507" s="48"/>
      <c r="O1507" s="48"/>
      <c r="P1507" s="48"/>
    </row>
    <row r="1508" spans="1:16" x14ac:dyDescent="0.25">
      <c r="A1508" s="49">
        <v>18067</v>
      </c>
      <c r="B1508" s="50" t="s">
        <v>43</v>
      </c>
      <c r="C1508" s="50" t="s">
        <v>1324</v>
      </c>
      <c r="D1508" s="50" t="s">
        <v>1324</v>
      </c>
      <c r="E1508" s="49">
        <v>2</v>
      </c>
      <c r="F1508" s="48"/>
      <c r="G1508" s="48"/>
      <c r="H1508" s="48"/>
      <c r="I1508" s="48"/>
      <c r="J1508" s="48"/>
      <c r="K1508" s="48"/>
      <c r="L1508" s="48"/>
      <c r="M1508" s="48"/>
      <c r="N1508" s="48"/>
      <c r="O1508" s="48"/>
      <c r="P1508" s="48"/>
    </row>
    <row r="1509" spans="1:16" x14ac:dyDescent="0.25">
      <c r="A1509" s="51">
        <v>18068</v>
      </c>
      <c r="B1509" s="48" t="s">
        <v>47</v>
      </c>
      <c r="C1509" s="48" t="s">
        <v>1360</v>
      </c>
      <c r="D1509" s="48" t="s">
        <v>1322</v>
      </c>
      <c r="E1509" s="51">
        <v>2</v>
      </c>
      <c r="F1509" s="48"/>
      <c r="G1509" s="48"/>
      <c r="H1509" s="48"/>
      <c r="I1509" s="48"/>
      <c r="J1509" s="48"/>
      <c r="K1509" s="48"/>
      <c r="L1509" s="48"/>
      <c r="M1509" s="48"/>
      <c r="N1509" s="48"/>
      <c r="O1509" s="48"/>
      <c r="P1509" s="48"/>
    </row>
    <row r="1510" spans="1:16" x14ac:dyDescent="0.25">
      <c r="A1510" s="49">
        <v>18069</v>
      </c>
      <c r="B1510" s="50" t="s">
        <v>43</v>
      </c>
      <c r="C1510" s="50" t="s">
        <v>1361</v>
      </c>
      <c r="D1510" s="50" t="s">
        <v>1322</v>
      </c>
      <c r="E1510" s="49">
        <v>2</v>
      </c>
      <c r="F1510" s="48"/>
      <c r="G1510" s="48"/>
      <c r="H1510" s="48"/>
      <c r="I1510" s="48"/>
      <c r="J1510" s="48"/>
      <c r="K1510" s="48"/>
      <c r="L1510" s="48"/>
      <c r="M1510" s="48"/>
      <c r="N1510" s="48"/>
      <c r="O1510" s="48"/>
      <c r="P1510" s="48"/>
    </row>
    <row r="1511" spans="1:16" x14ac:dyDescent="0.25">
      <c r="A1511" s="51">
        <v>18070</v>
      </c>
      <c r="B1511" s="48" t="s">
        <v>43</v>
      </c>
      <c r="C1511" s="48" t="s">
        <v>1362</v>
      </c>
      <c r="D1511" s="48" t="s">
        <v>997</v>
      </c>
      <c r="E1511" s="51">
        <v>2</v>
      </c>
      <c r="F1511" s="48"/>
      <c r="G1511" s="48"/>
      <c r="H1511" s="48"/>
      <c r="I1511" s="48"/>
      <c r="J1511" s="48"/>
      <c r="K1511" s="48"/>
      <c r="L1511" s="48"/>
      <c r="M1511" s="48"/>
      <c r="N1511" s="48"/>
      <c r="O1511" s="48"/>
      <c r="P1511" s="48"/>
    </row>
    <row r="1512" spans="1:16" x14ac:dyDescent="0.25">
      <c r="A1512" s="49">
        <v>18071</v>
      </c>
      <c r="B1512" s="50" t="s">
        <v>43</v>
      </c>
      <c r="C1512" s="50" t="s">
        <v>1363</v>
      </c>
      <c r="D1512" s="50" t="s">
        <v>1327</v>
      </c>
      <c r="E1512" s="49">
        <v>3</v>
      </c>
      <c r="F1512" s="48"/>
      <c r="G1512" s="48"/>
      <c r="H1512" s="48"/>
      <c r="I1512" s="48"/>
      <c r="J1512" s="48"/>
      <c r="K1512" s="48"/>
      <c r="L1512" s="48"/>
      <c r="M1512" s="48"/>
      <c r="N1512" s="48"/>
      <c r="O1512" s="48"/>
      <c r="P1512" s="48"/>
    </row>
    <row r="1513" spans="1:16" x14ac:dyDescent="0.25">
      <c r="A1513" s="51">
        <v>18072</v>
      </c>
      <c r="B1513" s="48" t="s">
        <v>43</v>
      </c>
      <c r="C1513" s="48" t="s">
        <v>1364</v>
      </c>
      <c r="D1513" s="48" t="s">
        <v>1324</v>
      </c>
      <c r="E1513" s="51">
        <v>2</v>
      </c>
      <c r="F1513" s="48"/>
      <c r="G1513" s="48"/>
      <c r="H1513" s="48"/>
      <c r="I1513" s="48"/>
      <c r="J1513" s="48"/>
      <c r="K1513" s="48"/>
      <c r="L1513" s="48"/>
      <c r="M1513" s="48"/>
      <c r="N1513" s="48"/>
      <c r="O1513" s="48"/>
      <c r="P1513" s="48"/>
    </row>
    <row r="1514" spans="1:16" x14ac:dyDescent="0.25">
      <c r="A1514" s="49">
        <v>18073</v>
      </c>
      <c r="B1514" s="50" t="s">
        <v>43</v>
      </c>
      <c r="C1514" s="50" t="s">
        <v>1365</v>
      </c>
      <c r="D1514" s="50" t="s">
        <v>1195</v>
      </c>
      <c r="E1514" s="49">
        <v>1</v>
      </c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8"/>
    </row>
    <row r="1515" spans="1:16" x14ac:dyDescent="0.25">
      <c r="A1515" s="51">
        <v>18074</v>
      </c>
      <c r="B1515" s="48" t="s">
        <v>43</v>
      </c>
      <c r="C1515" s="48" t="s">
        <v>1366</v>
      </c>
      <c r="D1515" s="48" t="s">
        <v>1195</v>
      </c>
      <c r="E1515" s="51">
        <v>1</v>
      </c>
      <c r="F1515" s="48"/>
      <c r="G1515" s="48"/>
      <c r="H1515" s="48"/>
      <c r="I1515" s="48"/>
      <c r="J1515" s="48"/>
      <c r="K1515" s="48"/>
      <c r="L1515" s="48"/>
      <c r="M1515" s="48"/>
      <c r="N1515" s="48"/>
      <c r="O1515" s="48"/>
      <c r="P1515" s="48"/>
    </row>
    <row r="1516" spans="1:16" x14ac:dyDescent="0.25">
      <c r="A1516" s="49">
        <v>18076</v>
      </c>
      <c r="B1516" s="50" t="s">
        <v>43</v>
      </c>
      <c r="C1516" s="50" t="s">
        <v>1367</v>
      </c>
      <c r="D1516" s="50" t="s">
        <v>1195</v>
      </c>
      <c r="E1516" s="49">
        <v>1</v>
      </c>
      <c r="F1516" s="48"/>
      <c r="G1516" s="48"/>
      <c r="H1516" s="48"/>
      <c r="I1516" s="48"/>
      <c r="J1516" s="48"/>
      <c r="K1516" s="48"/>
      <c r="L1516" s="48"/>
      <c r="M1516" s="48"/>
      <c r="N1516" s="48"/>
      <c r="O1516" s="48"/>
      <c r="P1516" s="48"/>
    </row>
    <row r="1517" spans="1:16" x14ac:dyDescent="0.25">
      <c r="A1517" s="51">
        <v>18077</v>
      </c>
      <c r="B1517" s="48" t="s">
        <v>43</v>
      </c>
      <c r="C1517" s="48" t="s">
        <v>1368</v>
      </c>
      <c r="D1517" s="48" t="s">
        <v>1340</v>
      </c>
      <c r="E1517" s="51">
        <v>1</v>
      </c>
      <c r="F1517" s="48"/>
      <c r="G1517" s="48"/>
      <c r="H1517" s="48"/>
      <c r="I1517" s="48"/>
      <c r="J1517" s="48"/>
      <c r="K1517" s="48"/>
      <c r="L1517" s="48"/>
      <c r="M1517" s="48"/>
      <c r="N1517" s="48"/>
      <c r="O1517" s="48"/>
      <c r="P1517" s="48"/>
    </row>
    <row r="1518" spans="1:16" x14ac:dyDescent="0.25">
      <c r="A1518" s="49">
        <v>18078</v>
      </c>
      <c r="B1518" s="50" t="s">
        <v>43</v>
      </c>
      <c r="C1518" s="50" t="s">
        <v>1369</v>
      </c>
      <c r="D1518" s="50" t="s">
        <v>1322</v>
      </c>
      <c r="E1518" s="49">
        <v>2</v>
      </c>
      <c r="F1518" s="48"/>
      <c r="G1518" s="48"/>
      <c r="H1518" s="48"/>
      <c r="I1518" s="48"/>
      <c r="J1518" s="48"/>
      <c r="K1518" s="48"/>
      <c r="L1518" s="48"/>
      <c r="M1518" s="48"/>
      <c r="N1518" s="48"/>
      <c r="O1518" s="48"/>
      <c r="P1518" s="48"/>
    </row>
    <row r="1519" spans="1:16" x14ac:dyDescent="0.25">
      <c r="A1519" s="51">
        <v>18079</v>
      </c>
      <c r="B1519" s="48" t="s">
        <v>47</v>
      </c>
      <c r="C1519" s="48" t="s">
        <v>1370</v>
      </c>
      <c r="D1519" s="48" t="s">
        <v>1322</v>
      </c>
      <c r="E1519" s="51">
        <v>2</v>
      </c>
      <c r="F1519" s="48"/>
      <c r="G1519" s="48"/>
      <c r="H1519" s="48"/>
      <c r="I1519" s="48"/>
      <c r="J1519" s="48"/>
      <c r="K1519" s="48"/>
      <c r="L1519" s="48"/>
      <c r="M1519" s="48"/>
      <c r="N1519" s="48"/>
      <c r="O1519" s="48"/>
      <c r="P1519" s="48"/>
    </row>
    <row r="1520" spans="1:16" x14ac:dyDescent="0.25">
      <c r="A1520" s="49">
        <v>18080</v>
      </c>
      <c r="B1520" s="50" t="s">
        <v>43</v>
      </c>
      <c r="C1520" s="50" t="s">
        <v>1371</v>
      </c>
      <c r="D1520" s="50" t="s">
        <v>1322</v>
      </c>
      <c r="E1520" s="49">
        <v>2</v>
      </c>
      <c r="F1520" s="48"/>
      <c r="G1520" s="48"/>
      <c r="H1520" s="48"/>
      <c r="I1520" s="48"/>
      <c r="J1520" s="48"/>
      <c r="K1520" s="48"/>
      <c r="L1520" s="48"/>
      <c r="M1520" s="48"/>
      <c r="N1520" s="48"/>
      <c r="O1520" s="48"/>
      <c r="P1520" s="48"/>
    </row>
    <row r="1521" spans="1:16" x14ac:dyDescent="0.25">
      <c r="A1521" s="51">
        <v>18081</v>
      </c>
      <c r="B1521" s="48" t="s">
        <v>47</v>
      </c>
      <c r="C1521" s="48" t="s">
        <v>1372</v>
      </c>
      <c r="D1521" s="48" t="s">
        <v>1340</v>
      </c>
      <c r="E1521" s="51">
        <v>1</v>
      </c>
      <c r="F1521" s="48"/>
      <c r="G1521" s="48"/>
      <c r="H1521" s="48"/>
      <c r="I1521" s="48"/>
      <c r="J1521" s="48"/>
      <c r="K1521" s="48"/>
      <c r="L1521" s="48"/>
      <c r="M1521" s="48"/>
      <c r="N1521" s="48"/>
      <c r="O1521" s="48"/>
      <c r="P1521" s="48"/>
    </row>
    <row r="1522" spans="1:16" x14ac:dyDescent="0.25">
      <c r="A1522" s="49">
        <v>18083</v>
      </c>
      <c r="B1522" s="50" t="s">
        <v>47</v>
      </c>
      <c r="C1522" s="50" t="s">
        <v>1373</v>
      </c>
      <c r="D1522" s="50" t="s">
        <v>1324</v>
      </c>
      <c r="E1522" s="49">
        <v>2</v>
      </c>
      <c r="F1522" s="48"/>
      <c r="G1522" s="48"/>
      <c r="H1522" s="48"/>
      <c r="I1522" s="48"/>
      <c r="J1522" s="48"/>
      <c r="K1522" s="48"/>
      <c r="L1522" s="48"/>
      <c r="M1522" s="48"/>
      <c r="N1522" s="48"/>
      <c r="O1522" s="48"/>
      <c r="P1522" s="48"/>
    </row>
    <row r="1523" spans="1:16" x14ac:dyDescent="0.25">
      <c r="A1523" s="51">
        <v>18084</v>
      </c>
      <c r="B1523" s="48" t="s">
        <v>47</v>
      </c>
      <c r="C1523" s="48" t="s">
        <v>1374</v>
      </c>
      <c r="D1523" s="48" t="s">
        <v>1195</v>
      </c>
      <c r="E1523" s="51">
        <v>1</v>
      </c>
      <c r="F1523" s="48"/>
      <c r="G1523" s="48"/>
      <c r="H1523" s="48"/>
      <c r="I1523" s="48"/>
      <c r="J1523" s="48"/>
      <c r="K1523" s="48"/>
      <c r="L1523" s="48"/>
      <c r="M1523" s="48"/>
      <c r="N1523" s="48"/>
      <c r="O1523" s="48"/>
      <c r="P1523" s="48"/>
    </row>
    <row r="1524" spans="1:16" x14ac:dyDescent="0.25">
      <c r="A1524" s="49">
        <v>18085</v>
      </c>
      <c r="B1524" s="50" t="s">
        <v>43</v>
      </c>
      <c r="C1524" s="50" t="s">
        <v>1375</v>
      </c>
      <c r="D1524" s="50" t="s">
        <v>1324</v>
      </c>
      <c r="E1524" s="49">
        <v>2</v>
      </c>
      <c r="F1524" s="48"/>
      <c r="G1524" s="48"/>
      <c r="H1524" s="48"/>
      <c r="I1524" s="48"/>
      <c r="J1524" s="48"/>
      <c r="K1524" s="48"/>
      <c r="L1524" s="48"/>
      <c r="M1524" s="48"/>
      <c r="N1524" s="48"/>
      <c r="O1524" s="48"/>
      <c r="P1524" s="48"/>
    </row>
    <row r="1525" spans="1:16" x14ac:dyDescent="0.25">
      <c r="A1525" s="51">
        <v>18086</v>
      </c>
      <c r="B1525" s="48" t="s">
        <v>47</v>
      </c>
      <c r="C1525" s="48" t="s">
        <v>1376</v>
      </c>
      <c r="D1525" s="48" t="s">
        <v>1324</v>
      </c>
      <c r="E1525" s="51">
        <v>2</v>
      </c>
      <c r="F1525" s="48"/>
      <c r="G1525" s="48"/>
      <c r="H1525" s="48"/>
      <c r="I1525" s="48"/>
      <c r="J1525" s="48"/>
      <c r="K1525" s="48"/>
      <c r="L1525" s="48"/>
      <c r="M1525" s="48"/>
      <c r="N1525" s="48"/>
      <c r="O1525" s="48"/>
      <c r="P1525" s="48"/>
    </row>
    <row r="1526" spans="1:16" x14ac:dyDescent="0.25">
      <c r="A1526" s="49">
        <v>18087</v>
      </c>
      <c r="B1526" s="50" t="s">
        <v>43</v>
      </c>
      <c r="C1526" s="50" t="s">
        <v>1377</v>
      </c>
      <c r="D1526" s="50" t="s">
        <v>1322</v>
      </c>
      <c r="E1526" s="49">
        <v>2</v>
      </c>
      <c r="F1526" s="48"/>
      <c r="G1526" s="48"/>
      <c r="H1526" s="48"/>
      <c r="I1526" s="48"/>
      <c r="J1526" s="48"/>
      <c r="K1526" s="48"/>
      <c r="L1526" s="48"/>
      <c r="M1526" s="48"/>
      <c r="N1526" s="48"/>
      <c r="O1526" s="48"/>
      <c r="P1526" s="48"/>
    </row>
    <row r="1527" spans="1:16" x14ac:dyDescent="0.25">
      <c r="A1527" s="51">
        <v>18088</v>
      </c>
      <c r="B1527" s="48" t="s">
        <v>43</v>
      </c>
      <c r="C1527" s="48" t="s">
        <v>1378</v>
      </c>
      <c r="D1527" s="48" t="s">
        <v>1324</v>
      </c>
      <c r="E1527" s="51">
        <v>2</v>
      </c>
      <c r="F1527" s="48"/>
      <c r="G1527" s="48"/>
      <c r="H1527" s="48"/>
      <c r="I1527" s="48"/>
      <c r="J1527" s="48"/>
      <c r="K1527" s="48"/>
      <c r="L1527" s="48"/>
      <c r="M1527" s="48"/>
      <c r="N1527" s="48"/>
      <c r="O1527" s="48"/>
      <c r="P1527" s="48"/>
    </row>
    <row r="1528" spans="1:16" x14ac:dyDescent="0.25">
      <c r="A1528" s="49">
        <v>18091</v>
      </c>
      <c r="B1528" s="50" t="s">
        <v>43</v>
      </c>
      <c r="C1528" s="50" t="s">
        <v>1379</v>
      </c>
      <c r="D1528" s="50" t="s">
        <v>1324</v>
      </c>
      <c r="E1528" s="49">
        <v>2</v>
      </c>
      <c r="F1528" s="48"/>
      <c r="G1528" s="48"/>
      <c r="H1528" s="48"/>
      <c r="I1528" s="48"/>
      <c r="J1528" s="48"/>
      <c r="K1528" s="48"/>
      <c r="L1528" s="48"/>
      <c r="M1528" s="48"/>
      <c r="N1528" s="48"/>
      <c r="O1528" s="48"/>
      <c r="P1528" s="48"/>
    </row>
    <row r="1529" spans="1:16" x14ac:dyDescent="0.25">
      <c r="A1529" s="51">
        <v>18092</v>
      </c>
      <c r="B1529" s="48" t="s">
        <v>43</v>
      </c>
      <c r="C1529" s="48" t="s">
        <v>1380</v>
      </c>
      <c r="D1529" s="48" t="s">
        <v>1322</v>
      </c>
      <c r="E1529" s="51">
        <v>2</v>
      </c>
      <c r="F1529" s="48"/>
      <c r="G1529" s="48"/>
      <c r="H1529" s="48"/>
      <c r="I1529" s="48"/>
      <c r="J1529" s="48"/>
      <c r="K1529" s="48"/>
      <c r="L1529" s="48"/>
      <c r="M1529" s="48"/>
      <c r="N1529" s="48"/>
      <c r="O1529" s="48"/>
      <c r="P1529" s="48"/>
    </row>
    <row r="1530" spans="1:16" x14ac:dyDescent="0.25">
      <c r="A1530" s="49">
        <v>18098</v>
      </c>
      <c r="B1530" s="50" t="s">
        <v>105</v>
      </c>
      <c r="C1530" s="50" t="s">
        <v>1344</v>
      </c>
      <c r="D1530" s="50" t="s">
        <v>1322</v>
      </c>
      <c r="E1530" s="49">
        <v>2</v>
      </c>
      <c r="F1530" s="48"/>
      <c r="G1530" s="48"/>
      <c r="H1530" s="48"/>
      <c r="I1530" s="48"/>
      <c r="J1530" s="48"/>
      <c r="K1530" s="48"/>
      <c r="L1530" s="48"/>
      <c r="M1530" s="48"/>
      <c r="N1530" s="48"/>
      <c r="O1530" s="48"/>
      <c r="P1530" s="48"/>
    </row>
    <row r="1531" spans="1:16" x14ac:dyDescent="0.25">
      <c r="A1531" s="51">
        <v>18099</v>
      </c>
      <c r="B1531" s="48" t="s">
        <v>105</v>
      </c>
      <c r="C1531" s="48" t="s">
        <v>1344</v>
      </c>
      <c r="D1531" s="48" t="s">
        <v>1322</v>
      </c>
      <c r="E1531" s="51">
        <v>2</v>
      </c>
      <c r="F1531" s="48"/>
      <c r="G1531" s="48"/>
      <c r="H1531" s="48"/>
      <c r="I1531" s="48"/>
      <c r="J1531" s="48"/>
      <c r="K1531" s="48"/>
      <c r="L1531" s="48"/>
      <c r="M1531" s="48"/>
      <c r="N1531" s="48"/>
      <c r="O1531" s="48"/>
      <c r="P1531" s="48"/>
    </row>
    <row r="1532" spans="1:16" x14ac:dyDescent="0.25">
      <c r="A1532" s="49">
        <v>18101</v>
      </c>
      <c r="B1532" s="50" t="s">
        <v>43</v>
      </c>
      <c r="C1532" s="50" t="s">
        <v>1381</v>
      </c>
      <c r="D1532" s="50" t="s">
        <v>1322</v>
      </c>
      <c r="E1532" s="49">
        <v>2</v>
      </c>
      <c r="F1532" s="48"/>
      <c r="G1532" s="48"/>
      <c r="H1532" s="48"/>
      <c r="I1532" s="48"/>
      <c r="J1532" s="48"/>
      <c r="K1532" s="48"/>
      <c r="L1532" s="48"/>
      <c r="M1532" s="48"/>
      <c r="N1532" s="48"/>
      <c r="O1532" s="48"/>
      <c r="P1532" s="48"/>
    </row>
    <row r="1533" spans="1:16" x14ac:dyDescent="0.25">
      <c r="A1533" s="51">
        <v>18102</v>
      </c>
      <c r="B1533" s="48" t="s">
        <v>43</v>
      </c>
      <c r="C1533" s="48" t="s">
        <v>1381</v>
      </c>
      <c r="D1533" s="48" t="s">
        <v>1322</v>
      </c>
      <c r="E1533" s="51">
        <v>2</v>
      </c>
      <c r="F1533" s="48"/>
      <c r="G1533" s="48"/>
      <c r="H1533" s="48"/>
      <c r="I1533" s="48"/>
      <c r="J1533" s="48"/>
      <c r="K1533" s="48"/>
      <c r="L1533" s="48"/>
      <c r="M1533" s="48"/>
      <c r="N1533" s="48"/>
      <c r="O1533" s="48"/>
      <c r="P1533" s="48"/>
    </row>
    <row r="1534" spans="1:16" x14ac:dyDescent="0.25">
      <c r="A1534" s="49">
        <v>18103</v>
      </c>
      <c r="B1534" s="50" t="s">
        <v>43</v>
      </c>
      <c r="C1534" s="50" t="s">
        <v>1381</v>
      </c>
      <c r="D1534" s="50" t="s">
        <v>1322</v>
      </c>
      <c r="E1534" s="49">
        <v>2</v>
      </c>
      <c r="F1534" s="48"/>
      <c r="G1534" s="48"/>
      <c r="H1534" s="48"/>
      <c r="I1534" s="48"/>
      <c r="J1534" s="48"/>
      <c r="K1534" s="48"/>
      <c r="L1534" s="48"/>
      <c r="M1534" s="48"/>
      <c r="N1534" s="48"/>
      <c r="O1534" s="48"/>
      <c r="P1534" s="48"/>
    </row>
    <row r="1535" spans="1:16" x14ac:dyDescent="0.25">
      <c r="A1535" s="51">
        <v>18104</v>
      </c>
      <c r="B1535" s="48" t="s">
        <v>43</v>
      </c>
      <c r="C1535" s="48" t="s">
        <v>1381</v>
      </c>
      <c r="D1535" s="48" t="s">
        <v>1322</v>
      </c>
      <c r="E1535" s="51">
        <v>2</v>
      </c>
      <c r="F1535" s="48"/>
      <c r="G1535" s="48"/>
      <c r="H1535" s="48"/>
      <c r="I1535" s="48"/>
      <c r="J1535" s="48"/>
      <c r="K1535" s="48"/>
      <c r="L1535" s="48"/>
      <c r="M1535" s="48"/>
      <c r="N1535" s="48"/>
      <c r="O1535" s="48"/>
      <c r="P1535" s="48"/>
    </row>
    <row r="1536" spans="1:16" x14ac:dyDescent="0.25">
      <c r="A1536" s="49">
        <v>18105</v>
      </c>
      <c r="B1536" s="50" t="s">
        <v>47</v>
      </c>
      <c r="C1536" s="50" t="s">
        <v>1381</v>
      </c>
      <c r="D1536" s="50" t="s">
        <v>1322</v>
      </c>
      <c r="E1536" s="49">
        <v>2</v>
      </c>
      <c r="F1536" s="48"/>
      <c r="G1536" s="48"/>
      <c r="H1536" s="48"/>
      <c r="I1536" s="48"/>
      <c r="J1536" s="48"/>
      <c r="K1536" s="48"/>
      <c r="L1536" s="48"/>
      <c r="M1536" s="48"/>
      <c r="N1536" s="48"/>
      <c r="O1536" s="48"/>
      <c r="P1536" s="48"/>
    </row>
    <row r="1537" spans="1:16" x14ac:dyDescent="0.25">
      <c r="A1537" s="51">
        <v>18106</v>
      </c>
      <c r="B1537" s="48" t="s">
        <v>43</v>
      </c>
      <c r="C1537" s="48" t="s">
        <v>1381</v>
      </c>
      <c r="D1537" s="48" t="s">
        <v>1322</v>
      </c>
      <c r="E1537" s="51">
        <v>2</v>
      </c>
      <c r="F1537" s="48"/>
      <c r="G1537" s="48"/>
      <c r="H1537" s="48"/>
      <c r="I1537" s="48"/>
      <c r="J1537" s="48"/>
      <c r="K1537" s="48"/>
      <c r="L1537" s="48"/>
      <c r="M1537" s="48"/>
      <c r="N1537" s="48"/>
      <c r="O1537" s="48"/>
      <c r="P1537" s="48"/>
    </row>
    <row r="1538" spans="1:16" x14ac:dyDescent="0.25">
      <c r="A1538" s="49">
        <v>18109</v>
      </c>
      <c r="B1538" s="50" t="s">
        <v>43</v>
      </c>
      <c r="C1538" s="50" t="s">
        <v>1381</v>
      </c>
      <c r="D1538" s="50" t="s">
        <v>1322</v>
      </c>
      <c r="E1538" s="49">
        <v>2</v>
      </c>
      <c r="F1538" s="48"/>
      <c r="G1538" s="48"/>
      <c r="H1538" s="48"/>
      <c r="I1538" s="48"/>
      <c r="J1538" s="48"/>
      <c r="K1538" s="48"/>
      <c r="L1538" s="48"/>
      <c r="M1538" s="48"/>
      <c r="N1538" s="48"/>
      <c r="O1538" s="48"/>
      <c r="P1538" s="48"/>
    </row>
    <row r="1539" spans="1:16" x14ac:dyDescent="0.25">
      <c r="A1539" s="51">
        <v>18195</v>
      </c>
      <c r="B1539" s="48" t="s">
        <v>43</v>
      </c>
      <c r="C1539" s="48" t="s">
        <v>1381</v>
      </c>
      <c r="D1539" s="48" t="s">
        <v>1322</v>
      </c>
      <c r="E1539" s="51">
        <v>2</v>
      </c>
      <c r="F1539" s="48"/>
      <c r="G1539" s="48"/>
      <c r="H1539" s="48"/>
      <c r="I1539" s="48"/>
      <c r="J1539" s="48"/>
      <c r="K1539" s="48"/>
      <c r="L1539" s="48"/>
      <c r="M1539" s="48"/>
      <c r="N1539" s="48"/>
      <c r="O1539" s="48"/>
      <c r="P1539" s="48"/>
    </row>
    <row r="1540" spans="1:16" x14ac:dyDescent="0.25">
      <c r="A1540" s="49">
        <v>18201</v>
      </c>
      <c r="B1540" s="50" t="s">
        <v>43</v>
      </c>
      <c r="C1540" s="50" t="s">
        <v>1382</v>
      </c>
      <c r="D1540" s="50" t="s">
        <v>1383</v>
      </c>
      <c r="E1540" s="49">
        <v>3</v>
      </c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8"/>
    </row>
    <row r="1541" spans="1:16" x14ac:dyDescent="0.25">
      <c r="A1541" s="51">
        <v>18202</v>
      </c>
      <c r="B1541" s="48" t="s">
        <v>43</v>
      </c>
      <c r="C1541" s="48" t="s">
        <v>1382</v>
      </c>
      <c r="D1541" s="48" t="s">
        <v>1383</v>
      </c>
      <c r="E1541" s="51">
        <v>3</v>
      </c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8"/>
    </row>
    <row r="1542" spans="1:16" x14ac:dyDescent="0.25">
      <c r="A1542" s="49">
        <v>18210</v>
      </c>
      <c r="B1542" s="50" t="s">
        <v>43</v>
      </c>
      <c r="C1542" s="50" t="s">
        <v>1384</v>
      </c>
      <c r="D1542" s="50" t="s">
        <v>1327</v>
      </c>
      <c r="E1542" s="49">
        <v>3</v>
      </c>
      <c r="F1542" s="48"/>
      <c r="G1542" s="48"/>
      <c r="H1542" s="48"/>
      <c r="I1542" s="48"/>
      <c r="J1542" s="48"/>
      <c r="K1542" s="48"/>
      <c r="L1542" s="48"/>
      <c r="M1542" s="48"/>
      <c r="N1542" s="48"/>
      <c r="O1542" s="48"/>
      <c r="P1542" s="48"/>
    </row>
    <row r="1543" spans="1:16" x14ac:dyDescent="0.25">
      <c r="A1543" s="51">
        <v>18211</v>
      </c>
      <c r="B1543" s="48" t="s">
        <v>43</v>
      </c>
      <c r="C1543" s="48" t="s">
        <v>1385</v>
      </c>
      <c r="D1543" s="48" t="s">
        <v>1275</v>
      </c>
      <c r="E1543" s="51">
        <v>3</v>
      </c>
      <c r="F1543" s="48"/>
      <c r="G1543" s="48"/>
      <c r="H1543" s="48"/>
      <c r="I1543" s="48"/>
      <c r="J1543" s="48"/>
      <c r="K1543" s="48"/>
      <c r="L1543" s="48"/>
      <c r="M1543" s="48"/>
      <c r="N1543" s="48"/>
      <c r="O1543" s="48"/>
      <c r="P1543" s="48"/>
    </row>
    <row r="1544" spans="1:16" x14ac:dyDescent="0.25">
      <c r="A1544" s="49">
        <v>18212</v>
      </c>
      <c r="B1544" s="50" t="s">
        <v>47</v>
      </c>
      <c r="C1544" s="50" t="s">
        <v>1386</v>
      </c>
      <c r="D1544" s="50" t="s">
        <v>1327</v>
      </c>
      <c r="E1544" s="49">
        <v>3</v>
      </c>
      <c r="F1544" s="48"/>
      <c r="G1544" s="48"/>
      <c r="H1544" s="48"/>
      <c r="I1544" s="48"/>
      <c r="J1544" s="48"/>
      <c r="K1544" s="48"/>
      <c r="L1544" s="48"/>
      <c r="M1544" s="48"/>
      <c r="N1544" s="48"/>
      <c r="O1544" s="48"/>
      <c r="P1544" s="48"/>
    </row>
    <row r="1545" spans="1:16" x14ac:dyDescent="0.25">
      <c r="A1545" s="51">
        <v>18214</v>
      </c>
      <c r="B1545" s="48" t="s">
        <v>43</v>
      </c>
      <c r="C1545" s="48" t="s">
        <v>1387</v>
      </c>
      <c r="D1545" s="48" t="s">
        <v>1275</v>
      </c>
      <c r="E1545" s="51">
        <v>3</v>
      </c>
      <c r="F1545" s="48"/>
      <c r="G1545" s="48"/>
      <c r="H1545" s="48"/>
      <c r="I1545" s="48"/>
      <c r="J1545" s="48"/>
      <c r="K1545" s="48"/>
      <c r="L1545" s="48"/>
      <c r="M1545" s="48"/>
      <c r="N1545" s="48"/>
      <c r="O1545" s="48"/>
      <c r="P1545" s="48"/>
    </row>
    <row r="1546" spans="1:16" x14ac:dyDescent="0.25">
      <c r="A1546" s="49">
        <v>18216</v>
      </c>
      <c r="B1546" s="50" t="s">
        <v>43</v>
      </c>
      <c r="C1546" s="50" t="s">
        <v>1388</v>
      </c>
      <c r="D1546" s="50" t="s">
        <v>1327</v>
      </c>
      <c r="E1546" s="49">
        <v>3</v>
      </c>
      <c r="F1546" s="48"/>
      <c r="G1546" s="48"/>
      <c r="H1546" s="48"/>
      <c r="I1546" s="48"/>
      <c r="J1546" s="48"/>
      <c r="K1546" s="48"/>
      <c r="L1546" s="48"/>
      <c r="M1546" s="48"/>
      <c r="N1546" s="48"/>
      <c r="O1546" s="48"/>
      <c r="P1546" s="48"/>
    </row>
    <row r="1547" spans="1:16" x14ac:dyDescent="0.25">
      <c r="A1547" s="51">
        <v>18218</v>
      </c>
      <c r="B1547" s="48" t="s">
        <v>43</v>
      </c>
      <c r="C1547" s="48" t="s">
        <v>1389</v>
      </c>
      <c r="D1547" s="48" t="s">
        <v>1275</v>
      </c>
      <c r="E1547" s="51">
        <v>3</v>
      </c>
      <c r="F1547" s="48"/>
      <c r="G1547" s="48"/>
      <c r="H1547" s="48"/>
      <c r="I1547" s="48"/>
      <c r="J1547" s="48"/>
      <c r="K1547" s="48"/>
      <c r="L1547" s="48"/>
      <c r="M1547" s="48"/>
      <c r="N1547" s="48"/>
      <c r="O1547" s="48"/>
      <c r="P1547" s="48"/>
    </row>
    <row r="1548" spans="1:16" x14ac:dyDescent="0.25">
      <c r="A1548" s="49">
        <v>18219</v>
      </c>
      <c r="B1548" s="50" t="s">
        <v>43</v>
      </c>
      <c r="C1548" s="50" t="s">
        <v>1390</v>
      </c>
      <c r="D1548" s="50" t="s">
        <v>1383</v>
      </c>
      <c r="E1548" s="49">
        <v>3</v>
      </c>
      <c r="F1548" s="48"/>
      <c r="G1548" s="48"/>
      <c r="H1548" s="48"/>
      <c r="I1548" s="48"/>
      <c r="J1548" s="48"/>
      <c r="K1548" s="48"/>
      <c r="L1548" s="48"/>
      <c r="M1548" s="48"/>
      <c r="N1548" s="48"/>
      <c r="O1548" s="48"/>
      <c r="P1548" s="48"/>
    </row>
    <row r="1549" spans="1:16" x14ac:dyDescent="0.25">
      <c r="A1549" s="51">
        <v>18220</v>
      </c>
      <c r="B1549" s="48" t="s">
        <v>43</v>
      </c>
      <c r="C1549" s="48" t="s">
        <v>1391</v>
      </c>
      <c r="D1549" s="48" t="s">
        <v>1275</v>
      </c>
      <c r="E1549" s="51">
        <v>3</v>
      </c>
      <c r="F1549" s="48"/>
      <c r="G1549" s="48"/>
      <c r="H1549" s="48"/>
      <c r="I1549" s="48"/>
      <c r="J1549" s="48"/>
      <c r="K1549" s="48"/>
      <c r="L1549" s="48"/>
      <c r="M1549" s="48"/>
      <c r="N1549" s="48"/>
      <c r="O1549" s="48"/>
      <c r="P1549" s="48"/>
    </row>
    <row r="1550" spans="1:16" x14ac:dyDescent="0.25">
      <c r="A1550" s="49">
        <v>18221</v>
      </c>
      <c r="B1550" s="50" t="s">
        <v>47</v>
      </c>
      <c r="C1550" s="50" t="s">
        <v>1392</v>
      </c>
      <c r="D1550" s="50" t="s">
        <v>1383</v>
      </c>
      <c r="E1550" s="49">
        <v>3</v>
      </c>
      <c r="F1550" s="48"/>
      <c r="G1550" s="48"/>
      <c r="H1550" s="48"/>
      <c r="I1550" s="48"/>
      <c r="J1550" s="48"/>
      <c r="K1550" s="48"/>
      <c r="L1550" s="48"/>
      <c r="M1550" s="48"/>
      <c r="N1550" s="48"/>
      <c r="O1550" s="48"/>
      <c r="P1550" s="48"/>
    </row>
    <row r="1551" spans="1:16" x14ac:dyDescent="0.25">
      <c r="A1551" s="51">
        <v>18222</v>
      </c>
      <c r="B1551" s="48" t="s">
        <v>43</v>
      </c>
      <c r="C1551" s="48" t="s">
        <v>1393</v>
      </c>
      <c r="D1551" s="48" t="s">
        <v>1383</v>
      </c>
      <c r="E1551" s="51">
        <v>3</v>
      </c>
      <c r="F1551" s="48"/>
      <c r="G1551" s="48"/>
      <c r="H1551" s="48"/>
      <c r="I1551" s="48"/>
      <c r="J1551" s="48"/>
      <c r="K1551" s="48"/>
      <c r="L1551" s="48"/>
      <c r="M1551" s="48"/>
      <c r="N1551" s="48"/>
      <c r="O1551" s="48"/>
      <c r="P1551" s="48"/>
    </row>
    <row r="1552" spans="1:16" x14ac:dyDescent="0.25">
      <c r="A1552" s="49">
        <v>18223</v>
      </c>
      <c r="B1552" s="50" t="s">
        <v>47</v>
      </c>
      <c r="C1552" s="50" t="s">
        <v>1394</v>
      </c>
      <c r="D1552" s="50" t="s">
        <v>1383</v>
      </c>
      <c r="E1552" s="49">
        <v>3</v>
      </c>
      <c r="F1552" s="48"/>
      <c r="G1552" s="48"/>
      <c r="H1552" s="48"/>
      <c r="I1552" s="48"/>
      <c r="J1552" s="48"/>
      <c r="K1552" s="48"/>
      <c r="L1552" s="48"/>
      <c r="M1552" s="48"/>
      <c r="N1552" s="48"/>
      <c r="O1552" s="48"/>
      <c r="P1552" s="48"/>
    </row>
    <row r="1553" spans="1:16" x14ac:dyDescent="0.25">
      <c r="A1553" s="51">
        <v>18224</v>
      </c>
      <c r="B1553" s="48" t="s">
        <v>43</v>
      </c>
      <c r="C1553" s="48" t="s">
        <v>1395</v>
      </c>
      <c r="D1553" s="48" t="s">
        <v>1383</v>
      </c>
      <c r="E1553" s="51">
        <v>3</v>
      </c>
      <c r="F1553" s="48"/>
      <c r="G1553" s="48"/>
      <c r="H1553" s="48"/>
      <c r="I1553" s="48"/>
      <c r="J1553" s="48"/>
      <c r="K1553" s="48"/>
      <c r="L1553" s="48"/>
      <c r="M1553" s="48"/>
      <c r="N1553" s="48"/>
      <c r="O1553" s="48"/>
      <c r="P1553" s="48"/>
    </row>
    <row r="1554" spans="1:16" x14ac:dyDescent="0.25">
      <c r="A1554" s="49">
        <v>18225</v>
      </c>
      <c r="B1554" s="50" t="s">
        <v>47</v>
      </c>
      <c r="C1554" s="50" t="s">
        <v>1396</v>
      </c>
      <c r="D1554" s="50" t="s">
        <v>1383</v>
      </c>
      <c r="E1554" s="49">
        <v>3</v>
      </c>
      <c r="F1554" s="48"/>
      <c r="G1554" s="48"/>
      <c r="H1554" s="48"/>
      <c r="I1554" s="48"/>
      <c r="J1554" s="48"/>
      <c r="K1554" s="48"/>
      <c r="L1554" s="48"/>
      <c r="M1554" s="48"/>
      <c r="N1554" s="48"/>
      <c r="O1554" s="48"/>
      <c r="P1554" s="48"/>
    </row>
    <row r="1555" spans="1:16" x14ac:dyDescent="0.25">
      <c r="A1555" s="51">
        <v>18229</v>
      </c>
      <c r="B1555" s="48" t="s">
        <v>43</v>
      </c>
      <c r="C1555" s="48" t="s">
        <v>1397</v>
      </c>
      <c r="D1555" s="48" t="s">
        <v>1327</v>
      </c>
      <c r="E1555" s="51">
        <v>3</v>
      </c>
      <c r="F1555" s="48"/>
      <c r="G1555" s="48"/>
      <c r="H1555" s="48"/>
      <c r="I1555" s="48"/>
      <c r="J1555" s="48"/>
      <c r="K1555" s="48"/>
      <c r="L1555" s="48"/>
      <c r="M1555" s="48"/>
      <c r="N1555" s="48"/>
      <c r="O1555" s="48"/>
      <c r="P1555" s="48"/>
    </row>
    <row r="1556" spans="1:16" x14ac:dyDescent="0.25">
      <c r="A1556" s="49">
        <v>18230</v>
      </c>
      <c r="B1556" s="50" t="s">
        <v>47</v>
      </c>
      <c r="C1556" s="50" t="s">
        <v>1398</v>
      </c>
      <c r="D1556" s="50" t="s">
        <v>1327</v>
      </c>
      <c r="E1556" s="49">
        <v>3</v>
      </c>
      <c r="F1556" s="48"/>
      <c r="G1556" s="48"/>
      <c r="H1556" s="48"/>
      <c r="I1556" s="48"/>
      <c r="J1556" s="48"/>
      <c r="K1556" s="48"/>
      <c r="L1556" s="48"/>
      <c r="M1556" s="48"/>
      <c r="N1556" s="48"/>
      <c r="O1556" s="48"/>
      <c r="P1556" s="48"/>
    </row>
    <row r="1557" spans="1:16" x14ac:dyDescent="0.25">
      <c r="A1557" s="51">
        <v>18231</v>
      </c>
      <c r="B1557" s="48" t="s">
        <v>47</v>
      </c>
      <c r="C1557" s="48" t="s">
        <v>1399</v>
      </c>
      <c r="D1557" s="48" t="s">
        <v>1275</v>
      </c>
      <c r="E1557" s="51">
        <v>3</v>
      </c>
      <c r="F1557" s="48"/>
      <c r="G1557" s="48"/>
      <c r="H1557" s="48"/>
      <c r="I1557" s="48"/>
      <c r="J1557" s="48"/>
      <c r="K1557" s="48"/>
      <c r="L1557" s="48"/>
      <c r="M1557" s="48"/>
      <c r="N1557" s="48"/>
      <c r="O1557" s="48"/>
      <c r="P1557" s="48"/>
    </row>
    <row r="1558" spans="1:16" x14ac:dyDescent="0.25">
      <c r="A1558" s="49">
        <v>18232</v>
      </c>
      <c r="B1558" s="50" t="s">
        <v>43</v>
      </c>
      <c r="C1558" s="50" t="s">
        <v>1400</v>
      </c>
      <c r="D1558" s="50" t="s">
        <v>1327</v>
      </c>
      <c r="E1558" s="49">
        <v>3</v>
      </c>
      <c r="F1558" s="48"/>
      <c r="G1558" s="48"/>
      <c r="H1558" s="48"/>
      <c r="I1558" s="48"/>
      <c r="J1558" s="48"/>
      <c r="K1558" s="48"/>
      <c r="L1558" s="48"/>
      <c r="M1558" s="48"/>
      <c r="N1558" s="48"/>
      <c r="O1558" s="48"/>
      <c r="P1558" s="48"/>
    </row>
    <row r="1559" spans="1:16" x14ac:dyDescent="0.25">
      <c r="A1559" s="51">
        <v>18234</v>
      </c>
      <c r="B1559" s="48" t="s">
        <v>47</v>
      </c>
      <c r="C1559" s="48" t="s">
        <v>1401</v>
      </c>
      <c r="D1559" s="48" t="s">
        <v>1383</v>
      </c>
      <c r="E1559" s="51">
        <v>3</v>
      </c>
      <c r="F1559" s="48"/>
      <c r="G1559" s="48"/>
      <c r="H1559" s="48"/>
      <c r="I1559" s="48"/>
      <c r="J1559" s="48"/>
      <c r="K1559" s="48"/>
      <c r="L1559" s="48"/>
      <c r="M1559" s="48"/>
      <c r="N1559" s="48"/>
      <c r="O1559" s="48"/>
      <c r="P1559" s="48"/>
    </row>
    <row r="1560" spans="1:16" x14ac:dyDescent="0.25">
      <c r="A1560" s="49">
        <v>18235</v>
      </c>
      <c r="B1560" s="50" t="s">
        <v>43</v>
      </c>
      <c r="C1560" s="50" t="s">
        <v>1402</v>
      </c>
      <c r="D1560" s="50" t="s">
        <v>1327</v>
      </c>
      <c r="E1560" s="49">
        <v>3</v>
      </c>
      <c r="F1560" s="48"/>
      <c r="G1560" s="48"/>
      <c r="H1560" s="48"/>
      <c r="I1560" s="48"/>
      <c r="J1560" s="48"/>
      <c r="K1560" s="48"/>
      <c r="L1560" s="48"/>
      <c r="M1560" s="48"/>
      <c r="N1560" s="48"/>
      <c r="O1560" s="48"/>
      <c r="P1560" s="48"/>
    </row>
    <row r="1561" spans="1:16" x14ac:dyDescent="0.25">
      <c r="A1561" s="51">
        <v>18237</v>
      </c>
      <c r="B1561" s="48" t="s">
        <v>43</v>
      </c>
      <c r="C1561" s="48" t="s">
        <v>1403</v>
      </c>
      <c r="D1561" s="48" t="s">
        <v>1275</v>
      </c>
      <c r="E1561" s="51">
        <v>3</v>
      </c>
      <c r="F1561" s="48"/>
      <c r="G1561" s="48"/>
      <c r="H1561" s="48"/>
      <c r="I1561" s="48"/>
      <c r="J1561" s="48"/>
      <c r="K1561" s="48"/>
      <c r="L1561" s="48"/>
      <c r="M1561" s="48"/>
      <c r="N1561" s="48"/>
      <c r="O1561" s="48"/>
      <c r="P1561" s="48"/>
    </row>
    <row r="1562" spans="1:16" x14ac:dyDescent="0.25">
      <c r="A1562" s="49">
        <v>18239</v>
      </c>
      <c r="B1562" s="50" t="s">
        <v>47</v>
      </c>
      <c r="C1562" s="50" t="s">
        <v>1404</v>
      </c>
      <c r="D1562" s="50" t="s">
        <v>1383</v>
      </c>
      <c r="E1562" s="49">
        <v>3</v>
      </c>
      <c r="F1562" s="48"/>
      <c r="G1562" s="48"/>
      <c r="H1562" s="48"/>
      <c r="I1562" s="48"/>
      <c r="J1562" s="48"/>
      <c r="K1562" s="48"/>
      <c r="L1562" s="48"/>
      <c r="M1562" s="48"/>
      <c r="N1562" s="48"/>
      <c r="O1562" s="48"/>
      <c r="P1562" s="48"/>
    </row>
    <row r="1563" spans="1:16" x14ac:dyDescent="0.25">
      <c r="A1563" s="51">
        <v>18240</v>
      </c>
      <c r="B1563" s="48" t="s">
        <v>43</v>
      </c>
      <c r="C1563" s="48" t="s">
        <v>1405</v>
      </c>
      <c r="D1563" s="48" t="s">
        <v>1327</v>
      </c>
      <c r="E1563" s="51">
        <v>3</v>
      </c>
      <c r="F1563" s="48"/>
      <c r="G1563" s="48"/>
      <c r="H1563" s="48"/>
      <c r="I1563" s="48"/>
      <c r="J1563" s="48"/>
      <c r="K1563" s="48"/>
      <c r="L1563" s="48"/>
      <c r="M1563" s="48"/>
      <c r="N1563" s="48"/>
      <c r="O1563" s="48"/>
      <c r="P1563" s="48"/>
    </row>
    <row r="1564" spans="1:16" x14ac:dyDescent="0.25">
      <c r="A1564" s="49">
        <v>18241</v>
      </c>
      <c r="B1564" s="50" t="s">
        <v>43</v>
      </c>
      <c r="C1564" s="50" t="s">
        <v>1406</v>
      </c>
      <c r="D1564" s="50" t="s">
        <v>1275</v>
      </c>
      <c r="E1564" s="49">
        <v>3</v>
      </c>
      <c r="F1564" s="48"/>
      <c r="G1564" s="48"/>
      <c r="H1564" s="48"/>
      <c r="I1564" s="48"/>
      <c r="J1564" s="48"/>
      <c r="K1564" s="48"/>
      <c r="L1564" s="48"/>
      <c r="M1564" s="48"/>
      <c r="N1564" s="48"/>
      <c r="O1564" s="48"/>
      <c r="P1564" s="48"/>
    </row>
    <row r="1565" spans="1:16" x14ac:dyDescent="0.25">
      <c r="A1565" s="51">
        <v>18242</v>
      </c>
      <c r="B1565" s="48" t="s">
        <v>47</v>
      </c>
      <c r="C1565" s="48" t="s">
        <v>1407</v>
      </c>
      <c r="D1565" s="48" t="s">
        <v>1275</v>
      </c>
      <c r="E1565" s="51">
        <v>3</v>
      </c>
      <c r="F1565" s="48"/>
      <c r="G1565" s="48"/>
      <c r="H1565" s="48"/>
      <c r="I1565" s="48"/>
      <c r="J1565" s="48"/>
      <c r="K1565" s="48"/>
      <c r="L1565" s="48"/>
      <c r="M1565" s="48"/>
      <c r="N1565" s="48"/>
      <c r="O1565" s="48"/>
      <c r="P1565" s="48"/>
    </row>
    <row r="1566" spans="1:16" x14ac:dyDescent="0.25">
      <c r="A1566" s="49">
        <v>18244</v>
      </c>
      <c r="B1566" s="50" t="s">
        <v>47</v>
      </c>
      <c r="C1566" s="50" t="s">
        <v>1408</v>
      </c>
      <c r="D1566" s="50" t="s">
        <v>1327</v>
      </c>
      <c r="E1566" s="49">
        <v>3</v>
      </c>
      <c r="F1566" s="48"/>
      <c r="G1566" s="48"/>
      <c r="H1566" s="48"/>
      <c r="I1566" s="48"/>
      <c r="J1566" s="48"/>
      <c r="K1566" s="48"/>
      <c r="L1566" s="48"/>
      <c r="M1566" s="48"/>
      <c r="N1566" s="48"/>
      <c r="O1566" s="48"/>
      <c r="P1566" s="48"/>
    </row>
    <row r="1567" spans="1:16" x14ac:dyDescent="0.25">
      <c r="A1567" s="51">
        <v>18245</v>
      </c>
      <c r="B1567" s="48" t="s">
        <v>43</v>
      </c>
      <c r="C1567" s="48" t="s">
        <v>1409</v>
      </c>
      <c r="D1567" s="48" t="s">
        <v>1275</v>
      </c>
      <c r="E1567" s="51">
        <v>3</v>
      </c>
      <c r="F1567" s="48"/>
      <c r="G1567" s="48"/>
      <c r="H1567" s="48"/>
      <c r="I1567" s="48"/>
      <c r="J1567" s="48"/>
      <c r="K1567" s="48"/>
      <c r="L1567" s="48"/>
      <c r="M1567" s="48"/>
      <c r="N1567" s="48"/>
      <c r="O1567" s="48"/>
      <c r="P1567" s="48"/>
    </row>
    <row r="1568" spans="1:16" x14ac:dyDescent="0.25">
      <c r="A1568" s="49">
        <v>18246</v>
      </c>
      <c r="B1568" s="50" t="s">
        <v>43</v>
      </c>
      <c r="C1568" s="50" t="s">
        <v>1410</v>
      </c>
      <c r="D1568" s="50" t="s">
        <v>1383</v>
      </c>
      <c r="E1568" s="49">
        <v>3</v>
      </c>
      <c r="F1568" s="48"/>
      <c r="G1568" s="48"/>
      <c r="H1568" s="48"/>
      <c r="I1568" s="48"/>
      <c r="J1568" s="48"/>
      <c r="K1568" s="48"/>
      <c r="L1568" s="48"/>
      <c r="M1568" s="48"/>
      <c r="N1568" s="48"/>
      <c r="O1568" s="48"/>
      <c r="P1568" s="48"/>
    </row>
    <row r="1569" spans="1:16" x14ac:dyDescent="0.25">
      <c r="A1569" s="51">
        <v>18247</v>
      </c>
      <c r="B1569" s="48" t="s">
        <v>47</v>
      </c>
      <c r="C1569" s="48" t="s">
        <v>1411</v>
      </c>
      <c r="D1569" s="48" t="s">
        <v>1383</v>
      </c>
      <c r="E1569" s="51">
        <v>3</v>
      </c>
      <c r="F1569" s="48"/>
      <c r="G1569" s="48"/>
      <c r="H1569" s="48"/>
      <c r="I1569" s="48"/>
      <c r="J1569" s="48"/>
      <c r="K1569" s="48"/>
      <c r="L1569" s="48"/>
      <c r="M1569" s="48"/>
      <c r="N1569" s="48"/>
      <c r="O1569" s="48"/>
      <c r="P1569" s="48"/>
    </row>
    <row r="1570" spans="1:16" x14ac:dyDescent="0.25">
      <c r="A1570" s="49">
        <v>18248</v>
      </c>
      <c r="B1570" s="50" t="s">
        <v>43</v>
      </c>
      <c r="C1570" s="50" t="s">
        <v>1412</v>
      </c>
      <c r="D1570" s="50" t="s">
        <v>1275</v>
      </c>
      <c r="E1570" s="49">
        <v>3</v>
      </c>
      <c r="F1570" s="48"/>
      <c r="G1570" s="48"/>
      <c r="H1570" s="48"/>
      <c r="I1570" s="48"/>
      <c r="J1570" s="48"/>
      <c r="K1570" s="48"/>
      <c r="L1570" s="48"/>
      <c r="M1570" s="48"/>
      <c r="N1570" s="48"/>
      <c r="O1570" s="48"/>
      <c r="P1570" s="48"/>
    </row>
    <row r="1571" spans="1:16" x14ac:dyDescent="0.25">
      <c r="A1571" s="51">
        <v>18249</v>
      </c>
      <c r="B1571" s="48" t="s">
        <v>43</v>
      </c>
      <c r="C1571" s="48" t="s">
        <v>1413</v>
      </c>
      <c r="D1571" s="48" t="s">
        <v>1383</v>
      </c>
      <c r="E1571" s="51">
        <v>3</v>
      </c>
      <c r="F1571" s="48"/>
      <c r="G1571" s="48"/>
      <c r="H1571" s="48"/>
      <c r="I1571" s="48"/>
      <c r="J1571" s="48"/>
      <c r="K1571" s="48"/>
      <c r="L1571" s="48"/>
      <c r="M1571" s="48"/>
      <c r="N1571" s="48"/>
      <c r="O1571" s="48"/>
      <c r="P1571" s="48"/>
    </row>
    <row r="1572" spans="1:16" x14ac:dyDescent="0.25">
      <c r="A1572" s="49">
        <v>18250</v>
      </c>
      <c r="B1572" s="50" t="s">
        <v>43</v>
      </c>
      <c r="C1572" s="50" t="s">
        <v>1414</v>
      </c>
      <c r="D1572" s="50" t="s">
        <v>1327</v>
      </c>
      <c r="E1572" s="49">
        <v>3</v>
      </c>
      <c r="F1572" s="48"/>
      <c r="G1572" s="48"/>
      <c r="H1572" s="48"/>
      <c r="I1572" s="48"/>
      <c r="J1572" s="48"/>
      <c r="K1572" s="48"/>
      <c r="L1572" s="48"/>
      <c r="M1572" s="48"/>
      <c r="N1572" s="48"/>
      <c r="O1572" s="48"/>
      <c r="P1572" s="48"/>
    </row>
    <row r="1573" spans="1:16" x14ac:dyDescent="0.25">
      <c r="A1573" s="51">
        <v>18251</v>
      </c>
      <c r="B1573" s="48" t="s">
        <v>47</v>
      </c>
      <c r="C1573" s="48" t="s">
        <v>1415</v>
      </c>
      <c r="D1573" s="48" t="s">
        <v>1383</v>
      </c>
      <c r="E1573" s="51">
        <v>3</v>
      </c>
      <c r="F1573" s="48"/>
      <c r="G1573" s="48"/>
      <c r="H1573" s="48"/>
      <c r="I1573" s="48"/>
      <c r="J1573" s="48"/>
      <c r="K1573" s="48"/>
      <c r="L1573" s="48"/>
      <c r="M1573" s="48"/>
      <c r="N1573" s="48"/>
      <c r="O1573" s="48"/>
      <c r="P1573" s="48"/>
    </row>
    <row r="1574" spans="1:16" x14ac:dyDescent="0.25">
      <c r="A1574" s="49">
        <v>18252</v>
      </c>
      <c r="B1574" s="50" t="s">
        <v>43</v>
      </c>
      <c r="C1574" s="50" t="s">
        <v>1416</v>
      </c>
      <c r="D1574" s="50" t="s">
        <v>1275</v>
      </c>
      <c r="E1574" s="49">
        <v>3</v>
      </c>
      <c r="F1574" s="48"/>
      <c r="G1574" s="48"/>
      <c r="H1574" s="48"/>
      <c r="I1574" s="48"/>
      <c r="J1574" s="48"/>
      <c r="K1574" s="48"/>
      <c r="L1574" s="48"/>
      <c r="M1574" s="48"/>
      <c r="N1574" s="48"/>
      <c r="O1574" s="48"/>
      <c r="P1574" s="48"/>
    </row>
    <row r="1575" spans="1:16" x14ac:dyDescent="0.25">
      <c r="A1575" s="51">
        <v>18254</v>
      </c>
      <c r="B1575" s="48" t="s">
        <v>47</v>
      </c>
      <c r="C1575" s="48" t="s">
        <v>1417</v>
      </c>
      <c r="D1575" s="48" t="s">
        <v>1327</v>
      </c>
      <c r="E1575" s="51">
        <v>3</v>
      </c>
      <c r="F1575" s="48"/>
      <c r="G1575" s="48"/>
      <c r="H1575" s="48"/>
      <c r="I1575" s="48"/>
      <c r="J1575" s="48"/>
      <c r="K1575" s="48"/>
      <c r="L1575" s="48"/>
      <c r="M1575" s="48"/>
      <c r="N1575" s="48"/>
      <c r="O1575" s="48"/>
      <c r="P1575" s="48"/>
    </row>
    <row r="1576" spans="1:16" x14ac:dyDescent="0.25">
      <c r="A1576" s="49">
        <v>18255</v>
      </c>
      <c r="B1576" s="50" t="s">
        <v>43</v>
      </c>
      <c r="C1576" s="50" t="s">
        <v>1418</v>
      </c>
      <c r="D1576" s="50" t="s">
        <v>1327</v>
      </c>
      <c r="E1576" s="49">
        <v>3</v>
      </c>
      <c r="F1576" s="48"/>
      <c r="G1576" s="48"/>
      <c r="H1576" s="48"/>
      <c r="I1576" s="48"/>
      <c r="J1576" s="48"/>
      <c r="K1576" s="48"/>
      <c r="L1576" s="48"/>
      <c r="M1576" s="48"/>
      <c r="N1576" s="48"/>
      <c r="O1576" s="48"/>
      <c r="P1576" s="48"/>
    </row>
    <row r="1577" spans="1:16" x14ac:dyDescent="0.25">
      <c r="A1577" s="51">
        <v>18256</v>
      </c>
      <c r="B1577" s="48" t="s">
        <v>47</v>
      </c>
      <c r="C1577" s="48" t="s">
        <v>1419</v>
      </c>
      <c r="D1577" s="48" t="s">
        <v>1383</v>
      </c>
      <c r="E1577" s="51">
        <v>3</v>
      </c>
      <c r="F1577" s="48"/>
      <c r="G1577" s="48"/>
      <c r="H1577" s="48"/>
      <c r="I1577" s="48"/>
      <c r="J1577" s="48"/>
      <c r="K1577" s="48"/>
      <c r="L1577" s="48"/>
      <c r="M1577" s="48"/>
      <c r="N1577" s="48"/>
      <c r="O1577" s="48"/>
      <c r="P1577" s="48"/>
    </row>
    <row r="1578" spans="1:16" x14ac:dyDescent="0.25">
      <c r="A1578" s="49">
        <v>18301</v>
      </c>
      <c r="B1578" s="50" t="s">
        <v>43</v>
      </c>
      <c r="C1578" s="50" t="s">
        <v>1420</v>
      </c>
      <c r="D1578" s="50" t="s">
        <v>1353</v>
      </c>
      <c r="E1578" s="49">
        <v>3</v>
      </c>
      <c r="F1578" s="48"/>
      <c r="G1578" s="48"/>
      <c r="H1578" s="48"/>
      <c r="I1578" s="48"/>
      <c r="J1578" s="48"/>
      <c r="K1578" s="48"/>
      <c r="L1578" s="48"/>
      <c r="M1578" s="48"/>
      <c r="N1578" s="48"/>
      <c r="O1578" s="48"/>
      <c r="P1578" s="48"/>
    </row>
    <row r="1579" spans="1:16" x14ac:dyDescent="0.25">
      <c r="A1579" s="51">
        <v>18302</v>
      </c>
      <c r="B1579" s="48" t="s">
        <v>43</v>
      </c>
      <c r="C1579" s="48" t="s">
        <v>1420</v>
      </c>
      <c r="D1579" s="48" t="s">
        <v>1353</v>
      </c>
      <c r="E1579" s="51">
        <v>3</v>
      </c>
      <c r="F1579" s="48"/>
      <c r="G1579" s="48"/>
      <c r="H1579" s="48"/>
      <c r="I1579" s="48"/>
      <c r="J1579" s="48"/>
      <c r="K1579" s="48"/>
      <c r="L1579" s="48"/>
      <c r="M1579" s="48"/>
      <c r="N1579" s="48"/>
      <c r="O1579" s="48"/>
      <c r="P1579" s="48"/>
    </row>
    <row r="1580" spans="1:16" x14ac:dyDescent="0.25">
      <c r="A1580" s="49">
        <v>18320</v>
      </c>
      <c r="B1580" s="50" t="s">
        <v>47</v>
      </c>
      <c r="C1580" s="50" t="s">
        <v>1421</v>
      </c>
      <c r="D1580" s="50" t="s">
        <v>1353</v>
      </c>
      <c r="E1580" s="49">
        <v>3</v>
      </c>
      <c r="F1580" s="48"/>
      <c r="G1580" s="48"/>
      <c r="H1580" s="48"/>
      <c r="I1580" s="48"/>
      <c r="J1580" s="48"/>
      <c r="K1580" s="48"/>
      <c r="L1580" s="48"/>
      <c r="M1580" s="48"/>
      <c r="N1580" s="48"/>
      <c r="O1580" s="48"/>
      <c r="P1580" s="48"/>
    </row>
    <row r="1581" spans="1:16" x14ac:dyDescent="0.25">
      <c r="A1581" s="51">
        <v>18321</v>
      </c>
      <c r="B1581" s="48" t="s">
        <v>43</v>
      </c>
      <c r="C1581" s="48" t="s">
        <v>1422</v>
      </c>
      <c r="D1581" s="48" t="s">
        <v>1353</v>
      </c>
      <c r="E1581" s="51">
        <v>3</v>
      </c>
      <c r="F1581" s="48"/>
      <c r="G1581" s="48"/>
      <c r="H1581" s="48"/>
      <c r="I1581" s="48"/>
      <c r="J1581" s="48"/>
      <c r="K1581" s="48"/>
      <c r="L1581" s="48"/>
      <c r="M1581" s="48"/>
      <c r="N1581" s="48"/>
      <c r="O1581" s="48"/>
      <c r="P1581" s="48"/>
    </row>
    <row r="1582" spans="1:16" x14ac:dyDescent="0.25">
      <c r="A1582" s="49">
        <v>18322</v>
      </c>
      <c r="B1582" s="50" t="s">
        <v>43</v>
      </c>
      <c r="C1582" s="50" t="s">
        <v>1423</v>
      </c>
      <c r="D1582" s="50" t="s">
        <v>1353</v>
      </c>
      <c r="E1582" s="49">
        <v>3</v>
      </c>
      <c r="F1582" s="48"/>
      <c r="G1582" s="48"/>
      <c r="H1582" s="48"/>
      <c r="I1582" s="48"/>
      <c r="J1582" s="48"/>
      <c r="K1582" s="48"/>
      <c r="L1582" s="48"/>
      <c r="M1582" s="48"/>
      <c r="N1582" s="48"/>
      <c r="O1582" s="48"/>
      <c r="P1582" s="48"/>
    </row>
    <row r="1583" spans="1:16" x14ac:dyDescent="0.25">
      <c r="A1583" s="51">
        <v>18323</v>
      </c>
      <c r="B1583" s="48" t="s">
        <v>47</v>
      </c>
      <c r="C1583" s="48" t="s">
        <v>1424</v>
      </c>
      <c r="D1583" s="48" t="s">
        <v>1353</v>
      </c>
      <c r="E1583" s="51">
        <v>3</v>
      </c>
      <c r="F1583" s="48"/>
      <c r="G1583" s="48"/>
      <c r="H1583" s="48"/>
      <c r="I1583" s="48"/>
      <c r="J1583" s="48"/>
      <c r="K1583" s="48"/>
      <c r="L1583" s="48"/>
      <c r="M1583" s="48"/>
      <c r="N1583" s="48"/>
      <c r="O1583" s="48"/>
      <c r="P1583" s="48"/>
    </row>
    <row r="1584" spans="1:16" x14ac:dyDescent="0.25">
      <c r="A1584" s="49">
        <v>18324</v>
      </c>
      <c r="B1584" s="50" t="s">
        <v>43</v>
      </c>
      <c r="C1584" s="50" t="s">
        <v>1425</v>
      </c>
      <c r="D1584" s="50" t="s">
        <v>1426</v>
      </c>
      <c r="E1584" s="49">
        <v>3</v>
      </c>
      <c r="F1584" s="48"/>
      <c r="G1584" s="48"/>
      <c r="H1584" s="48"/>
      <c r="I1584" s="48"/>
      <c r="J1584" s="48"/>
      <c r="K1584" s="48"/>
      <c r="L1584" s="48"/>
      <c r="M1584" s="48"/>
      <c r="N1584" s="48"/>
      <c r="O1584" s="48"/>
      <c r="P1584" s="48"/>
    </row>
    <row r="1585" spans="1:16" x14ac:dyDescent="0.25">
      <c r="A1585" s="51">
        <v>18325</v>
      </c>
      <c r="B1585" s="48" t="s">
        <v>43</v>
      </c>
      <c r="C1585" s="48" t="s">
        <v>1427</v>
      </c>
      <c r="D1585" s="48" t="s">
        <v>1353</v>
      </c>
      <c r="E1585" s="51">
        <v>3</v>
      </c>
      <c r="F1585" s="48"/>
      <c r="G1585" s="48"/>
      <c r="H1585" s="48"/>
      <c r="I1585" s="48"/>
      <c r="J1585" s="48"/>
      <c r="K1585" s="48"/>
      <c r="L1585" s="48"/>
      <c r="M1585" s="48"/>
      <c r="N1585" s="48"/>
      <c r="O1585" s="48"/>
      <c r="P1585" s="48"/>
    </row>
    <row r="1586" spans="1:16" x14ac:dyDescent="0.25">
      <c r="A1586" s="49">
        <v>18326</v>
      </c>
      <c r="B1586" s="50" t="s">
        <v>43</v>
      </c>
      <c r="C1586" s="50" t="s">
        <v>1428</v>
      </c>
      <c r="D1586" s="50" t="s">
        <v>1353</v>
      </c>
      <c r="E1586" s="49">
        <v>3</v>
      </c>
      <c r="F1586" s="48"/>
      <c r="G1586" s="48"/>
      <c r="H1586" s="48"/>
      <c r="I1586" s="48"/>
      <c r="J1586" s="48"/>
      <c r="K1586" s="48"/>
      <c r="L1586" s="48"/>
      <c r="M1586" s="48"/>
      <c r="N1586" s="48"/>
      <c r="O1586" s="48"/>
      <c r="P1586" s="48"/>
    </row>
    <row r="1587" spans="1:16" x14ac:dyDescent="0.25">
      <c r="A1587" s="51">
        <v>18327</v>
      </c>
      <c r="B1587" s="48" t="s">
        <v>43</v>
      </c>
      <c r="C1587" s="48" t="s">
        <v>1429</v>
      </c>
      <c r="D1587" s="48" t="s">
        <v>1353</v>
      </c>
      <c r="E1587" s="51">
        <v>3</v>
      </c>
      <c r="F1587" s="48"/>
      <c r="G1587" s="48"/>
      <c r="H1587" s="48"/>
      <c r="I1587" s="48"/>
      <c r="J1587" s="48"/>
      <c r="K1587" s="48"/>
      <c r="L1587" s="48"/>
      <c r="M1587" s="48"/>
      <c r="N1587" s="48"/>
      <c r="O1587" s="48"/>
      <c r="P1587" s="48"/>
    </row>
    <row r="1588" spans="1:16" x14ac:dyDescent="0.25">
      <c r="A1588" s="49">
        <v>18328</v>
      </c>
      <c r="B1588" s="50" t="s">
        <v>43</v>
      </c>
      <c r="C1588" s="50" t="s">
        <v>1430</v>
      </c>
      <c r="D1588" s="50" t="s">
        <v>1426</v>
      </c>
      <c r="E1588" s="49">
        <v>3</v>
      </c>
      <c r="F1588" s="48"/>
      <c r="G1588" s="48"/>
      <c r="H1588" s="48"/>
      <c r="I1588" s="48"/>
      <c r="J1588" s="48"/>
      <c r="K1588" s="48"/>
      <c r="L1588" s="48"/>
      <c r="M1588" s="48"/>
      <c r="N1588" s="48"/>
      <c r="O1588" s="48"/>
      <c r="P1588" s="48"/>
    </row>
    <row r="1589" spans="1:16" x14ac:dyDescent="0.25">
      <c r="A1589" s="51">
        <v>18330</v>
      </c>
      <c r="B1589" s="48" t="s">
        <v>43</v>
      </c>
      <c r="C1589" s="48" t="s">
        <v>1431</v>
      </c>
      <c r="D1589" s="48" t="s">
        <v>1353</v>
      </c>
      <c r="E1589" s="51">
        <v>3</v>
      </c>
      <c r="F1589" s="48"/>
      <c r="G1589" s="48"/>
      <c r="H1589" s="48"/>
      <c r="I1589" s="48"/>
      <c r="J1589" s="48"/>
      <c r="K1589" s="48"/>
      <c r="L1589" s="48"/>
      <c r="M1589" s="48"/>
      <c r="N1589" s="48"/>
      <c r="O1589" s="48"/>
      <c r="P1589" s="48"/>
    </row>
    <row r="1590" spans="1:16" x14ac:dyDescent="0.25">
      <c r="A1590" s="49">
        <v>18331</v>
      </c>
      <c r="B1590" s="50" t="s">
        <v>43</v>
      </c>
      <c r="C1590" s="50" t="s">
        <v>1432</v>
      </c>
      <c r="D1590" s="50" t="s">
        <v>1353</v>
      </c>
      <c r="E1590" s="49">
        <v>3</v>
      </c>
      <c r="F1590" s="48"/>
      <c r="G1590" s="48"/>
      <c r="H1590" s="48"/>
      <c r="I1590" s="48"/>
      <c r="J1590" s="48"/>
      <c r="K1590" s="48"/>
      <c r="L1590" s="48"/>
      <c r="M1590" s="48"/>
      <c r="N1590" s="48"/>
      <c r="O1590" s="48"/>
      <c r="P1590" s="48"/>
    </row>
    <row r="1591" spans="1:16" x14ac:dyDescent="0.25">
      <c r="A1591" s="51">
        <v>18332</v>
      </c>
      <c r="B1591" s="48" t="s">
        <v>43</v>
      </c>
      <c r="C1591" s="48" t="s">
        <v>1433</v>
      </c>
      <c r="D1591" s="48" t="s">
        <v>1353</v>
      </c>
      <c r="E1591" s="51">
        <v>3</v>
      </c>
      <c r="F1591" s="48"/>
      <c r="G1591" s="48"/>
      <c r="H1591" s="48"/>
      <c r="I1591" s="48"/>
      <c r="J1591" s="48"/>
      <c r="K1591" s="48"/>
      <c r="L1591" s="48"/>
      <c r="M1591" s="48"/>
      <c r="N1591" s="48"/>
      <c r="O1591" s="48"/>
      <c r="P1591" s="48"/>
    </row>
    <row r="1592" spans="1:16" x14ac:dyDescent="0.25">
      <c r="A1592" s="49">
        <v>18333</v>
      </c>
      <c r="B1592" s="50" t="s">
        <v>43</v>
      </c>
      <c r="C1592" s="50" t="s">
        <v>1434</v>
      </c>
      <c r="D1592" s="50" t="s">
        <v>1353</v>
      </c>
      <c r="E1592" s="49">
        <v>3</v>
      </c>
      <c r="F1592" s="48"/>
      <c r="G1592" s="48"/>
      <c r="H1592" s="48"/>
      <c r="I1592" s="48"/>
      <c r="J1592" s="48"/>
      <c r="K1592" s="48"/>
      <c r="L1592" s="48"/>
      <c r="M1592" s="48"/>
      <c r="N1592" s="48"/>
      <c r="O1592" s="48"/>
      <c r="P1592" s="48"/>
    </row>
    <row r="1593" spans="1:16" x14ac:dyDescent="0.25">
      <c r="A1593" s="51">
        <v>18334</v>
      </c>
      <c r="B1593" s="48" t="s">
        <v>43</v>
      </c>
      <c r="C1593" s="48" t="s">
        <v>1435</v>
      </c>
      <c r="D1593" s="48" t="s">
        <v>1353</v>
      </c>
      <c r="E1593" s="51">
        <v>3</v>
      </c>
      <c r="F1593" s="48"/>
      <c r="G1593" s="48"/>
      <c r="H1593" s="48"/>
      <c r="I1593" s="48"/>
      <c r="J1593" s="48"/>
      <c r="K1593" s="48"/>
      <c r="L1593" s="48"/>
      <c r="M1593" s="48"/>
      <c r="N1593" s="48"/>
      <c r="O1593" s="48"/>
      <c r="P1593" s="48"/>
    </row>
    <row r="1594" spans="1:16" x14ac:dyDescent="0.25">
      <c r="A1594" s="49">
        <v>18335</v>
      </c>
      <c r="B1594" s="50" t="s">
        <v>47</v>
      </c>
      <c r="C1594" s="50" t="s">
        <v>1436</v>
      </c>
      <c r="D1594" s="50" t="s">
        <v>1353</v>
      </c>
      <c r="E1594" s="49">
        <v>3</v>
      </c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8"/>
    </row>
    <row r="1595" spans="1:16" x14ac:dyDescent="0.25">
      <c r="A1595" s="51">
        <v>18336</v>
      </c>
      <c r="B1595" s="48" t="s">
        <v>43</v>
      </c>
      <c r="C1595" s="48" t="s">
        <v>1437</v>
      </c>
      <c r="D1595" s="48" t="s">
        <v>1426</v>
      </c>
      <c r="E1595" s="51">
        <v>3</v>
      </c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8"/>
    </row>
    <row r="1596" spans="1:16" x14ac:dyDescent="0.25">
      <c r="A1596" s="49">
        <v>18337</v>
      </c>
      <c r="B1596" s="50" t="s">
        <v>43</v>
      </c>
      <c r="C1596" s="50" t="s">
        <v>1438</v>
      </c>
      <c r="D1596" s="50" t="s">
        <v>1426</v>
      </c>
      <c r="E1596" s="49">
        <v>3</v>
      </c>
      <c r="F1596" s="48"/>
      <c r="G1596" s="48"/>
      <c r="H1596" s="48"/>
      <c r="I1596" s="48"/>
      <c r="J1596" s="48"/>
      <c r="K1596" s="48"/>
      <c r="L1596" s="48"/>
      <c r="M1596" s="48"/>
      <c r="N1596" s="48"/>
      <c r="O1596" s="48"/>
      <c r="P1596" s="48"/>
    </row>
    <row r="1597" spans="1:16" x14ac:dyDescent="0.25">
      <c r="A1597" s="51">
        <v>18340</v>
      </c>
      <c r="B1597" s="48" t="s">
        <v>43</v>
      </c>
      <c r="C1597" s="48" t="s">
        <v>1439</v>
      </c>
      <c r="D1597" s="48" t="s">
        <v>1426</v>
      </c>
      <c r="E1597" s="51">
        <v>3</v>
      </c>
      <c r="F1597" s="48"/>
      <c r="G1597" s="48"/>
      <c r="H1597" s="48"/>
      <c r="I1597" s="48"/>
      <c r="J1597" s="48"/>
      <c r="K1597" s="48"/>
      <c r="L1597" s="48"/>
      <c r="M1597" s="48"/>
      <c r="N1597" s="48"/>
      <c r="O1597" s="48"/>
      <c r="P1597" s="48"/>
    </row>
    <row r="1598" spans="1:16" x14ac:dyDescent="0.25">
      <c r="A1598" s="49">
        <v>18341</v>
      </c>
      <c r="B1598" s="50" t="s">
        <v>47</v>
      </c>
      <c r="C1598" s="50" t="s">
        <v>1440</v>
      </c>
      <c r="D1598" s="50" t="s">
        <v>1353</v>
      </c>
      <c r="E1598" s="49">
        <v>3</v>
      </c>
      <c r="F1598" s="48"/>
      <c r="G1598" s="48"/>
      <c r="H1598" s="48"/>
      <c r="I1598" s="48"/>
      <c r="J1598" s="48"/>
      <c r="K1598" s="48"/>
      <c r="L1598" s="48"/>
      <c r="M1598" s="48"/>
      <c r="N1598" s="48"/>
      <c r="O1598" s="48"/>
      <c r="P1598" s="48"/>
    </row>
    <row r="1599" spans="1:16" x14ac:dyDescent="0.25">
      <c r="A1599" s="51">
        <v>18342</v>
      </c>
      <c r="B1599" s="48" t="s">
        <v>47</v>
      </c>
      <c r="C1599" s="48" t="s">
        <v>1441</v>
      </c>
      <c r="D1599" s="48" t="s">
        <v>1353</v>
      </c>
      <c r="E1599" s="51">
        <v>3</v>
      </c>
      <c r="F1599" s="48"/>
      <c r="G1599" s="48"/>
      <c r="H1599" s="48"/>
      <c r="I1599" s="48"/>
      <c r="J1599" s="48"/>
      <c r="K1599" s="48"/>
      <c r="L1599" s="48"/>
      <c r="M1599" s="48"/>
      <c r="N1599" s="48"/>
      <c r="O1599" s="48"/>
      <c r="P1599" s="48"/>
    </row>
    <row r="1600" spans="1:16" x14ac:dyDescent="0.25">
      <c r="A1600" s="49">
        <v>18343</v>
      </c>
      <c r="B1600" s="50" t="s">
        <v>43</v>
      </c>
      <c r="C1600" s="50" t="s">
        <v>1442</v>
      </c>
      <c r="D1600" s="50" t="s">
        <v>1324</v>
      </c>
      <c r="E1600" s="49">
        <v>2</v>
      </c>
      <c r="F1600" s="48"/>
      <c r="G1600" s="48"/>
      <c r="H1600" s="48"/>
      <c r="I1600" s="48"/>
      <c r="J1600" s="48"/>
      <c r="K1600" s="48"/>
      <c r="L1600" s="48"/>
      <c r="M1600" s="48"/>
      <c r="N1600" s="48"/>
      <c r="O1600" s="48"/>
      <c r="P1600" s="48"/>
    </row>
    <row r="1601" spans="1:16" x14ac:dyDescent="0.25">
      <c r="A1601" s="51">
        <v>18344</v>
      </c>
      <c r="B1601" s="48" t="s">
        <v>43</v>
      </c>
      <c r="C1601" s="48" t="s">
        <v>1443</v>
      </c>
      <c r="D1601" s="48" t="s">
        <v>1353</v>
      </c>
      <c r="E1601" s="51">
        <v>3</v>
      </c>
      <c r="F1601" s="48"/>
      <c r="G1601" s="48"/>
      <c r="H1601" s="48"/>
      <c r="I1601" s="48"/>
      <c r="J1601" s="48"/>
      <c r="K1601" s="48"/>
      <c r="L1601" s="48"/>
      <c r="M1601" s="48"/>
      <c r="N1601" s="48"/>
      <c r="O1601" s="48"/>
      <c r="P1601" s="48"/>
    </row>
    <row r="1602" spans="1:16" x14ac:dyDescent="0.25">
      <c r="A1602" s="49">
        <v>18346</v>
      </c>
      <c r="B1602" s="50" t="s">
        <v>43</v>
      </c>
      <c r="C1602" s="50" t="s">
        <v>1444</v>
      </c>
      <c r="D1602" s="50" t="s">
        <v>1353</v>
      </c>
      <c r="E1602" s="49">
        <v>3</v>
      </c>
      <c r="F1602" s="48"/>
      <c r="G1602" s="48"/>
      <c r="H1602" s="48"/>
      <c r="I1602" s="48"/>
      <c r="J1602" s="48"/>
      <c r="K1602" s="48"/>
      <c r="L1602" s="48"/>
      <c r="M1602" s="48"/>
      <c r="N1602" s="48"/>
      <c r="O1602" s="48"/>
      <c r="P1602" s="48"/>
    </row>
    <row r="1603" spans="1:16" x14ac:dyDescent="0.25">
      <c r="A1603" s="51">
        <v>18347</v>
      </c>
      <c r="B1603" s="48" t="s">
        <v>43</v>
      </c>
      <c r="C1603" s="48" t="s">
        <v>1445</v>
      </c>
      <c r="D1603" s="48" t="s">
        <v>1353</v>
      </c>
      <c r="E1603" s="51">
        <v>3</v>
      </c>
      <c r="F1603" s="48"/>
      <c r="G1603" s="48"/>
      <c r="H1603" s="48"/>
      <c r="I1603" s="48"/>
      <c r="J1603" s="48"/>
      <c r="K1603" s="48"/>
      <c r="L1603" s="48"/>
      <c r="M1603" s="48"/>
      <c r="N1603" s="48"/>
      <c r="O1603" s="48"/>
      <c r="P1603" s="48"/>
    </row>
    <row r="1604" spans="1:16" x14ac:dyDescent="0.25">
      <c r="A1604" s="49">
        <v>18348</v>
      </c>
      <c r="B1604" s="50" t="s">
        <v>47</v>
      </c>
      <c r="C1604" s="50" t="s">
        <v>1446</v>
      </c>
      <c r="D1604" s="50" t="s">
        <v>1353</v>
      </c>
      <c r="E1604" s="49">
        <v>3</v>
      </c>
      <c r="F1604" s="48"/>
      <c r="G1604" s="48"/>
      <c r="H1604" s="48"/>
      <c r="I1604" s="48"/>
      <c r="J1604" s="48"/>
      <c r="K1604" s="48"/>
      <c r="L1604" s="48"/>
      <c r="M1604" s="48"/>
      <c r="N1604" s="48"/>
      <c r="O1604" s="48"/>
      <c r="P1604" s="48"/>
    </row>
    <row r="1605" spans="1:16" x14ac:dyDescent="0.25">
      <c r="A1605" s="51">
        <v>18349</v>
      </c>
      <c r="B1605" s="48" t="s">
        <v>47</v>
      </c>
      <c r="C1605" s="48" t="s">
        <v>1447</v>
      </c>
      <c r="D1605" s="48" t="s">
        <v>1353</v>
      </c>
      <c r="E1605" s="51">
        <v>3</v>
      </c>
      <c r="F1605" s="48"/>
      <c r="G1605" s="48"/>
      <c r="H1605" s="48"/>
      <c r="I1605" s="48"/>
      <c r="J1605" s="48"/>
      <c r="K1605" s="48"/>
      <c r="L1605" s="48"/>
      <c r="M1605" s="48"/>
      <c r="N1605" s="48"/>
      <c r="O1605" s="48"/>
      <c r="P1605" s="48"/>
    </row>
    <row r="1606" spans="1:16" x14ac:dyDescent="0.25">
      <c r="A1606" s="49">
        <v>18350</v>
      </c>
      <c r="B1606" s="50" t="s">
        <v>43</v>
      </c>
      <c r="C1606" s="50" t="s">
        <v>1448</v>
      </c>
      <c r="D1606" s="50" t="s">
        <v>1353</v>
      </c>
      <c r="E1606" s="49">
        <v>3</v>
      </c>
      <c r="F1606" s="48"/>
      <c r="G1606" s="48"/>
      <c r="H1606" s="48"/>
      <c r="I1606" s="48"/>
      <c r="J1606" s="48"/>
      <c r="K1606" s="48"/>
      <c r="L1606" s="48"/>
      <c r="M1606" s="48"/>
      <c r="N1606" s="48"/>
      <c r="O1606" s="48"/>
      <c r="P1606" s="48"/>
    </row>
    <row r="1607" spans="1:16" x14ac:dyDescent="0.25">
      <c r="A1607" s="51">
        <v>18351</v>
      </c>
      <c r="B1607" s="48" t="s">
        <v>47</v>
      </c>
      <c r="C1607" s="48" t="s">
        <v>1449</v>
      </c>
      <c r="D1607" s="48" t="s">
        <v>1324</v>
      </c>
      <c r="E1607" s="51">
        <v>2</v>
      </c>
      <c r="F1607" s="48"/>
      <c r="G1607" s="48"/>
      <c r="H1607" s="48"/>
      <c r="I1607" s="48"/>
      <c r="J1607" s="48"/>
      <c r="K1607" s="48"/>
      <c r="L1607" s="48"/>
      <c r="M1607" s="48"/>
      <c r="N1607" s="48"/>
      <c r="O1607" s="48"/>
      <c r="P1607" s="48"/>
    </row>
    <row r="1608" spans="1:16" x14ac:dyDescent="0.25">
      <c r="A1608" s="49">
        <v>18352</v>
      </c>
      <c r="B1608" s="50" t="s">
        <v>43</v>
      </c>
      <c r="C1608" s="50" t="s">
        <v>1450</v>
      </c>
      <c r="D1608" s="50" t="s">
        <v>1353</v>
      </c>
      <c r="E1608" s="49">
        <v>3</v>
      </c>
      <c r="F1608" s="48"/>
      <c r="G1608" s="48"/>
      <c r="H1608" s="48"/>
      <c r="I1608" s="48"/>
      <c r="J1608" s="48"/>
      <c r="K1608" s="48"/>
      <c r="L1608" s="48"/>
      <c r="M1608" s="48"/>
      <c r="N1608" s="48"/>
      <c r="O1608" s="48"/>
      <c r="P1608" s="48"/>
    </row>
    <row r="1609" spans="1:16" x14ac:dyDescent="0.25">
      <c r="A1609" s="51">
        <v>18353</v>
      </c>
      <c r="B1609" s="48" t="s">
        <v>43</v>
      </c>
      <c r="C1609" s="48" t="s">
        <v>1451</v>
      </c>
      <c r="D1609" s="48" t="s">
        <v>1353</v>
      </c>
      <c r="E1609" s="51">
        <v>3</v>
      </c>
      <c r="F1609" s="48"/>
      <c r="G1609" s="48"/>
      <c r="H1609" s="48"/>
      <c r="I1609" s="48"/>
      <c r="J1609" s="48"/>
      <c r="K1609" s="48"/>
      <c r="L1609" s="48"/>
      <c r="M1609" s="48"/>
      <c r="N1609" s="48"/>
      <c r="O1609" s="48"/>
      <c r="P1609" s="48"/>
    </row>
    <row r="1610" spans="1:16" x14ac:dyDescent="0.25">
      <c r="A1610" s="49">
        <v>18354</v>
      </c>
      <c r="B1610" s="50" t="s">
        <v>43</v>
      </c>
      <c r="C1610" s="50" t="s">
        <v>1452</v>
      </c>
      <c r="D1610" s="50" t="s">
        <v>1353</v>
      </c>
      <c r="E1610" s="49">
        <v>3</v>
      </c>
      <c r="F1610" s="48"/>
      <c r="G1610" s="48"/>
      <c r="H1610" s="48"/>
      <c r="I1610" s="48"/>
      <c r="J1610" s="48"/>
      <c r="K1610" s="48"/>
      <c r="L1610" s="48"/>
      <c r="M1610" s="48"/>
      <c r="N1610" s="48"/>
      <c r="O1610" s="48"/>
      <c r="P1610" s="48"/>
    </row>
    <row r="1611" spans="1:16" x14ac:dyDescent="0.25">
      <c r="A1611" s="51">
        <v>18355</v>
      </c>
      <c r="B1611" s="48" t="s">
        <v>43</v>
      </c>
      <c r="C1611" s="48" t="s">
        <v>1453</v>
      </c>
      <c r="D1611" s="48" t="s">
        <v>1353</v>
      </c>
      <c r="E1611" s="51">
        <v>3</v>
      </c>
      <c r="F1611" s="48"/>
      <c r="G1611" s="48"/>
      <c r="H1611" s="48"/>
      <c r="I1611" s="48"/>
      <c r="J1611" s="48"/>
      <c r="K1611" s="48"/>
      <c r="L1611" s="48"/>
      <c r="M1611" s="48"/>
      <c r="N1611" s="48"/>
      <c r="O1611" s="48"/>
      <c r="P1611" s="48"/>
    </row>
    <row r="1612" spans="1:16" x14ac:dyDescent="0.25">
      <c r="A1612" s="49">
        <v>18356</v>
      </c>
      <c r="B1612" s="50" t="s">
        <v>47</v>
      </c>
      <c r="C1612" s="50" t="s">
        <v>1454</v>
      </c>
      <c r="D1612" s="50" t="s">
        <v>1353</v>
      </c>
      <c r="E1612" s="49">
        <v>3</v>
      </c>
      <c r="F1612" s="48"/>
      <c r="G1612" s="48"/>
      <c r="H1612" s="48"/>
      <c r="I1612" s="48"/>
      <c r="J1612" s="48"/>
      <c r="K1612" s="48"/>
      <c r="L1612" s="48"/>
      <c r="M1612" s="48"/>
      <c r="N1612" s="48"/>
      <c r="O1612" s="48"/>
      <c r="P1612" s="48"/>
    </row>
    <row r="1613" spans="1:16" x14ac:dyDescent="0.25">
      <c r="A1613" s="51">
        <v>18357</v>
      </c>
      <c r="B1613" s="48" t="s">
        <v>47</v>
      </c>
      <c r="C1613" s="48" t="s">
        <v>1455</v>
      </c>
      <c r="D1613" s="48" t="s">
        <v>1353</v>
      </c>
      <c r="E1613" s="51">
        <v>3</v>
      </c>
      <c r="F1613" s="48"/>
      <c r="G1613" s="48"/>
      <c r="H1613" s="48"/>
      <c r="I1613" s="48"/>
      <c r="J1613" s="48"/>
      <c r="K1613" s="48"/>
      <c r="L1613" s="48"/>
      <c r="M1613" s="48"/>
      <c r="N1613" s="48"/>
      <c r="O1613" s="48"/>
      <c r="P1613" s="48"/>
    </row>
    <row r="1614" spans="1:16" x14ac:dyDescent="0.25">
      <c r="A1614" s="49">
        <v>18360</v>
      </c>
      <c r="B1614" s="50" t="s">
        <v>43</v>
      </c>
      <c r="C1614" s="50" t="s">
        <v>1456</v>
      </c>
      <c r="D1614" s="50" t="s">
        <v>1353</v>
      </c>
      <c r="E1614" s="49">
        <v>3</v>
      </c>
      <c r="F1614" s="48"/>
      <c r="G1614" s="48"/>
      <c r="H1614" s="48"/>
      <c r="I1614" s="48"/>
      <c r="J1614" s="48"/>
      <c r="K1614" s="48"/>
      <c r="L1614" s="48"/>
      <c r="M1614" s="48"/>
      <c r="N1614" s="48"/>
      <c r="O1614" s="48"/>
      <c r="P1614" s="48"/>
    </row>
    <row r="1615" spans="1:16" x14ac:dyDescent="0.25">
      <c r="A1615" s="51">
        <v>18370</v>
      </c>
      <c r="B1615" s="48" t="s">
        <v>43</v>
      </c>
      <c r="C1615" s="48" t="s">
        <v>1457</v>
      </c>
      <c r="D1615" s="48" t="s">
        <v>1353</v>
      </c>
      <c r="E1615" s="51">
        <v>3</v>
      </c>
      <c r="F1615" s="48"/>
      <c r="G1615" s="48"/>
      <c r="H1615" s="48"/>
      <c r="I1615" s="48"/>
      <c r="J1615" s="48"/>
      <c r="K1615" s="48"/>
      <c r="L1615" s="48"/>
      <c r="M1615" s="48"/>
      <c r="N1615" s="48"/>
      <c r="O1615" s="48"/>
      <c r="P1615" s="48"/>
    </row>
    <row r="1616" spans="1:16" x14ac:dyDescent="0.25">
      <c r="A1616" s="49">
        <v>18371</v>
      </c>
      <c r="B1616" s="50" t="s">
        <v>43</v>
      </c>
      <c r="C1616" s="50" t="s">
        <v>1458</v>
      </c>
      <c r="D1616" s="50" t="s">
        <v>1426</v>
      </c>
      <c r="E1616" s="49">
        <v>3</v>
      </c>
      <c r="F1616" s="48"/>
      <c r="G1616" s="48"/>
      <c r="H1616" s="48"/>
      <c r="I1616" s="48"/>
      <c r="J1616" s="48"/>
      <c r="K1616" s="48"/>
      <c r="L1616" s="48"/>
      <c r="M1616" s="48"/>
      <c r="N1616" s="48"/>
      <c r="O1616" s="48"/>
      <c r="P1616" s="48"/>
    </row>
    <row r="1617" spans="1:16" x14ac:dyDescent="0.25">
      <c r="A1617" s="51">
        <v>18372</v>
      </c>
      <c r="B1617" s="48" t="s">
        <v>43</v>
      </c>
      <c r="C1617" s="48" t="s">
        <v>1459</v>
      </c>
      <c r="D1617" s="48" t="s">
        <v>1353</v>
      </c>
      <c r="E1617" s="51">
        <v>3</v>
      </c>
      <c r="F1617" s="48"/>
      <c r="G1617" s="48"/>
      <c r="H1617" s="48"/>
      <c r="I1617" s="48"/>
      <c r="J1617" s="48"/>
      <c r="K1617" s="48"/>
      <c r="L1617" s="48"/>
      <c r="M1617" s="48"/>
      <c r="N1617" s="48"/>
      <c r="O1617" s="48"/>
      <c r="P1617" s="48"/>
    </row>
    <row r="1618" spans="1:16" x14ac:dyDescent="0.25">
      <c r="A1618" s="49">
        <v>18373</v>
      </c>
      <c r="B1618" s="50" t="s">
        <v>47</v>
      </c>
      <c r="C1618" s="50" t="s">
        <v>1460</v>
      </c>
      <c r="D1618" s="50" t="s">
        <v>1426</v>
      </c>
      <c r="E1618" s="49">
        <v>3</v>
      </c>
      <c r="F1618" s="48"/>
      <c r="G1618" s="48"/>
      <c r="H1618" s="48"/>
      <c r="I1618" s="48"/>
      <c r="J1618" s="48"/>
      <c r="K1618" s="48"/>
      <c r="L1618" s="48"/>
      <c r="M1618" s="48"/>
      <c r="N1618" s="48"/>
      <c r="O1618" s="48"/>
      <c r="P1618" s="48"/>
    </row>
    <row r="1619" spans="1:16" x14ac:dyDescent="0.25">
      <c r="A1619" s="51">
        <v>18403</v>
      </c>
      <c r="B1619" s="48" t="s">
        <v>43</v>
      </c>
      <c r="C1619" s="48" t="s">
        <v>1461</v>
      </c>
      <c r="D1619" s="48" t="s">
        <v>1462</v>
      </c>
      <c r="E1619" s="51">
        <v>3</v>
      </c>
      <c r="F1619" s="48"/>
      <c r="G1619" s="48"/>
      <c r="H1619" s="48"/>
      <c r="I1619" s="48"/>
      <c r="J1619" s="48"/>
      <c r="K1619" s="48"/>
      <c r="L1619" s="48"/>
      <c r="M1619" s="48"/>
      <c r="N1619" s="48"/>
      <c r="O1619" s="48"/>
      <c r="P1619" s="48"/>
    </row>
    <row r="1620" spans="1:16" x14ac:dyDescent="0.25">
      <c r="A1620" s="49">
        <v>18405</v>
      </c>
      <c r="B1620" s="50" t="s">
        <v>43</v>
      </c>
      <c r="C1620" s="50" t="s">
        <v>1463</v>
      </c>
      <c r="D1620" s="50" t="s">
        <v>1464</v>
      </c>
      <c r="E1620" s="49">
        <v>3</v>
      </c>
      <c r="F1620" s="48"/>
      <c r="G1620" s="48"/>
      <c r="H1620" s="48"/>
      <c r="I1620" s="48"/>
      <c r="J1620" s="48"/>
      <c r="K1620" s="48"/>
      <c r="L1620" s="48"/>
      <c r="M1620" s="48"/>
      <c r="N1620" s="48"/>
      <c r="O1620" s="48"/>
      <c r="P1620" s="48"/>
    </row>
    <row r="1621" spans="1:16" x14ac:dyDescent="0.25">
      <c r="A1621" s="51">
        <v>18407</v>
      </c>
      <c r="B1621" s="48" t="s">
        <v>43</v>
      </c>
      <c r="C1621" s="48" t="s">
        <v>1465</v>
      </c>
      <c r="D1621" s="48" t="s">
        <v>1462</v>
      </c>
      <c r="E1621" s="51">
        <v>3</v>
      </c>
      <c r="F1621" s="48"/>
      <c r="G1621" s="48"/>
      <c r="H1621" s="48"/>
      <c r="I1621" s="48"/>
      <c r="J1621" s="48"/>
      <c r="K1621" s="48"/>
      <c r="L1621" s="48"/>
      <c r="M1621" s="48"/>
      <c r="N1621" s="48"/>
      <c r="O1621" s="48"/>
      <c r="P1621" s="48"/>
    </row>
    <row r="1622" spans="1:16" x14ac:dyDescent="0.25">
      <c r="A1622" s="49">
        <v>18410</v>
      </c>
      <c r="B1622" s="50" t="s">
        <v>47</v>
      </c>
      <c r="C1622" s="50" t="s">
        <v>1466</v>
      </c>
      <c r="D1622" s="50" t="s">
        <v>1462</v>
      </c>
      <c r="E1622" s="49">
        <v>3</v>
      </c>
      <c r="F1622" s="48"/>
      <c r="G1622" s="48"/>
      <c r="H1622" s="48"/>
      <c r="I1622" s="48"/>
      <c r="J1622" s="48"/>
      <c r="K1622" s="48"/>
      <c r="L1622" s="48"/>
      <c r="M1622" s="48"/>
      <c r="N1622" s="48"/>
      <c r="O1622" s="48"/>
      <c r="P1622" s="48"/>
    </row>
    <row r="1623" spans="1:16" x14ac:dyDescent="0.25">
      <c r="A1623" s="51">
        <v>18411</v>
      </c>
      <c r="B1623" s="48" t="s">
        <v>43</v>
      </c>
      <c r="C1623" s="48" t="s">
        <v>1467</v>
      </c>
      <c r="D1623" s="48" t="s">
        <v>1462</v>
      </c>
      <c r="E1623" s="51">
        <v>3</v>
      </c>
      <c r="F1623" s="48"/>
      <c r="G1623" s="48"/>
      <c r="H1623" s="48"/>
      <c r="I1623" s="48"/>
      <c r="J1623" s="48"/>
      <c r="K1623" s="48"/>
      <c r="L1623" s="48"/>
      <c r="M1623" s="48"/>
      <c r="N1623" s="48"/>
      <c r="O1623" s="48"/>
      <c r="P1623" s="48"/>
    </row>
    <row r="1624" spans="1:16" x14ac:dyDescent="0.25">
      <c r="A1624" s="49">
        <v>18413</v>
      </c>
      <c r="B1624" s="50" t="s">
        <v>47</v>
      </c>
      <c r="C1624" s="50" t="s">
        <v>1468</v>
      </c>
      <c r="D1624" s="50" t="s">
        <v>1469</v>
      </c>
      <c r="E1624" s="49">
        <v>3</v>
      </c>
      <c r="F1624" s="48"/>
      <c r="G1624" s="48"/>
      <c r="H1624" s="48"/>
      <c r="I1624" s="48"/>
      <c r="J1624" s="48"/>
      <c r="K1624" s="48"/>
      <c r="L1624" s="48"/>
      <c r="M1624" s="48"/>
      <c r="N1624" s="48"/>
      <c r="O1624" s="48"/>
      <c r="P1624" s="48"/>
    </row>
    <row r="1625" spans="1:16" x14ac:dyDescent="0.25">
      <c r="A1625" s="51">
        <v>18414</v>
      </c>
      <c r="B1625" s="48" t="s">
        <v>43</v>
      </c>
      <c r="C1625" s="48" t="s">
        <v>1470</v>
      </c>
      <c r="D1625" s="48" t="s">
        <v>1462</v>
      </c>
      <c r="E1625" s="51">
        <v>3</v>
      </c>
      <c r="F1625" s="48"/>
      <c r="G1625" s="48"/>
      <c r="H1625" s="48"/>
      <c r="I1625" s="48"/>
      <c r="J1625" s="48"/>
      <c r="K1625" s="48"/>
      <c r="L1625" s="48"/>
      <c r="M1625" s="48"/>
      <c r="N1625" s="48"/>
      <c r="O1625" s="48"/>
      <c r="P1625" s="48"/>
    </row>
    <row r="1626" spans="1:16" x14ac:dyDescent="0.25">
      <c r="A1626" s="49">
        <v>18415</v>
      </c>
      <c r="B1626" s="50" t="s">
        <v>43</v>
      </c>
      <c r="C1626" s="50" t="s">
        <v>1471</v>
      </c>
      <c r="D1626" s="50" t="s">
        <v>1464</v>
      </c>
      <c r="E1626" s="49">
        <v>3</v>
      </c>
      <c r="F1626" s="48"/>
      <c r="G1626" s="48"/>
      <c r="H1626" s="48"/>
      <c r="I1626" s="48"/>
      <c r="J1626" s="48"/>
      <c r="K1626" s="48"/>
      <c r="L1626" s="48"/>
      <c r="M1626" s="48"/>
      <c r="N1626" s="48"/>
      <c r="O1626" s="48"/>
      <c r="P1626" s="48"/>
    </row>
    <row r="1627" spans="1:16" x14ac:dyDescent="0.25">
      <c r="A1627" s="51">
        <v>18416</v>
      </c>
      <c r="B1627" s="48" t="s">
        <v>47</v>
      </c>
      <c r="C1627" s="48" t="s">
        <v>1472</v>
      </c>
      <c r="D1627" s="48" t="s">
        <v>1462</v>
      </c>
      <c r="E1627" s="51">
        <v>3</v>
      </c>
      <c r="F1627" s="48"/>
      <c r="G1627" s="48"/>
      <c r="H1627" s="48"/>
      <c r="I1627" s="48"/>
      <c r="J1627" s="48"/>
      <c r="K1627" s="48"/>
      <c r="L1627" s="48"/>
      <c r="M1627" s="48"/>
      <c r="N1627" s="48"/>
      <c r="O1627" s="48"/>
      <c r="P1627" s="48"/>
    </row>
    <row r="1628" spans="1:16" x14ac:dyDescent="0.25">
      <c r="A1628" s="49">
        <v>18417</v>
      </c>
      <c r="B1628" s="50" t="s">
        <v>43</v>
      </c>
      <c r="C1628" s="50" t="s">
        <v>1473</v>
      </c>
      <c r="D1628" s="50" t="s">
        <v>1464</v>
      </c>
      <c r="E1628" s="49">
        <v>3</v>
      </c>
      <c r="F1628" s="48"/>
      <c r="G1628" s="48"/>
      <c r="H1628" s="48"/>
      <c r="I1628" s="48"/>
      <c r="J1628" s="48"/>
      <c r="K1628" s="48"/>
      <c r="L1628" s="48"/>
      <c r="M1628" s="48"/>
      <c r="N1628" s="48"/>
      <c r="O1628" s="48"/>
      <c r="P1628" s="48"/>
    </row>
    <row r="1629" spans="1:16" x14ac:dyDescent="0.25">
      <c r="A1629" s="51">
        <v>18419</v>
      </c>
      <c r="B1629" s="48" t="s">
        <v>43</v>
      </c>
      <c r="C1629" s="48" t="s">
        <v>1474</v>
      </c>
      <c r="D1629" s="48" t="s">
        <v>1475</v>
      </c>
      <c r="E1629" s="51">
        <v>3</v>
      </c>
      <c r="F1629" s="48"/>
      <c r="G1629" s="48"/>
      <c r="H1629" s="48"/>
      <c r="I1629" s="48"/>
      <c r="J1629" s="48"/>
      <c r="K1629" s="48"/>
      <c r="L1629" s="48"/>
      <c r="M1629" s="48"/>
      <c r="N1629" s="48"/>
      <c r="O1629" s="48"/>
      <c r="P1629" s="48"/>
    </row>
    <row r="1630" spans="1:16" x14ac:dyDescent="0.25">
      <c r="A1630" s="49">
        <v>18420</v>
      </c>
      <c r="B1630" s="50" t="s">
        <v>47</v>
      </c>
      <c r="C1630" s="50" t="s">
        <v>1476</v>
      </c>
      <c r="D1630" s="50" t="s">
        <v>1462</v>
      </c>
      <c r="E1630" s="49">
        <v>3</v>
      </c>
      <c r="F1630" s="48"/>
      <c r="G1630" s="48"/>
      <c r="H1630" s="48"/>
      <c r="I1630" s="48"/>
      <c r="J1630" s="48"/>
      <c r="K1630" s="48"/>
      <c r="L1630" s="48"/>
      <c r="M1630" s="48"/>
      <c r="N1630" s="48"/>
      <c r="O1630" s="48"/>
      <c r="P1630" s="48"/>
    </row>
    <row r="1631" spans="1:16" x14ac:dyDescent="0.25">
      <c r="A1631" s="51">
        <v>18421</v>
      </c>
      <c r="B1631" s="48" t="s">
        <v>43</v>
      </c>
      <c r="C1631" s="48" t="s">
        <v>1477</v>
      </c>
      <c r="D1631" s="48" t="s">
        <v>1464</v>
      </c>
      <c r="E1631" s="51">
        <v>3</v>
      </c>
      <c r="F1631" s="48"/>
      <c r="G1631" s="48"/>
      <c r="H1631" s="48"/>
      <c r="I1631" s="48"/>
      <c r="J1631" s="48"/>
      <c r="K1631" s="48"/>
      <c r="L1631" s="48"/>
      <c r="M1631" s="48"/>
      <c r="N1631" s="48"/>
      <c r="O1631" s="48"/>
      <c r="P1631" s="48"/>
    </row>
    <row r="1632" spans="1:16" x14ac:dyDescent="0.25">
      <c r="A1632" s="49">
        <v>18424</v>
      </c>
      <c r="B1632" s="50" t="s">
        <v>43</v>
      </c>
      <c r="C1632" s="50" t="s">
        <v>1478</v>
      </c>
      <c r="D1632" s="50" t="s">
        <v>1462</v>
      </c>
      <c r="E1632" s="49">
        <v>3</v>
      </c>
      <c r="F1632" s="48"/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</row>
    <row r="1633" spans="1:16" x14ac:dyDescent="0.25">
      <c r="A1633" s="51">
        <v>18425</v>
      </c>
      <c r="B1633" s="48" t="s">
        <v>43</v>
      </c>
      <c r="C1633" s="48" t="s">
        <v>1479</v>
      </c>
      <c r="D1633" s="48" t="s">
        <v>1426</v>
      </c>
      <c r="E1633" s="51">
        <v>3</v>
      </c>
      <c r="F1633" s="48"/>
      <c r="G1633" s="48"/>
      <c r="H1633" s="48"/>
      <c r="I1633" s="48"/>
      <c r="J1633" s="48"/>
      <c r="K1633" s="48"/>
      <c r="L1633" s="48"/>
      <c r="M1633" s="48"/>
      <c r="N1633" s="48"/>
      <c r="O1633" s="48"/>
      <c r="P1633" s="48"/>
    </row>
    <row r="1634" spans="1:16" x14ac:dyDescent="0.25">
      <c r="A1634" s="49">
        <v>18426</v>
      </c>
      <c r="B1634" s="50" t="s">
        <v>43</v>
      </c>
      <c r="C1634" s="50" t="s">
        <v>1480</v>
      </c>
      <c r="D1634" s="50" t="s">
        <v>1426</v>
      </c>
      <c r="E1634" s="49">
        <v>3</v>
      </c>
      <c r="F1634" s="48"/>
      <c r="G1634" s="48"/>
      <c r="H1634" s="48"/>
      <c r="I1634" s="48"/>
      <c r="J1634" s="48"/>
      <c r="K1634" s="48"/>
      <c r="L1634" s="48"/>
      <c r="M1634" s="48"/>
      <c r="N1634" s="48"/>
      <c r="O1634" s="48"/>
      <c r="P1634" s="48"/>
    </row>
    <row r="1635" spans="1:16" x14ac:dyDescent="0.25">
      <c r="A1635" s="51">
        <v>18427</v>
      </c>
      <c r="B1635" s="48" t="s">
        <v>43</v>
      </c>
      <c r="C1635" s="48" t="s">
        <v>1481</v>
      </c>
      <c r="D1635" s="48" t="s">
        <v>1464</v>
      </c>
      <c r="E1635" s="51">
        <v>3</v>
      </c>
      <c r="F1635" s="48"/>
      <c r="G1635" s="48"/>
      <c r="H1635" s="48"/>
      <c r="I1635" s="48"/>
      <c r="J1635" s="48"/>
      <c r="K1635" s="48"/>
      <c r="L1635" s="48"/>
      <c r="M1635" s="48"/>
      <c r="N1635" s="48"/>
      <c r="O1635" s="48"/>
      <c r="P1635" s="48"/>
    </row>
    <row r="1636" spans="1:16" x14ac:dyDescent="0.25">
      <c r="A1636" s="49">
        <v>18428</v>
      </c>
      <c r="B1636" s="50" t="s">
        <v>43</v>
      </c>
      <c r="C1636" s="50" t="s">
        <v>1482</v>
      </c>
      <c r="D1636" s="50" t="s">
        <v>1426</v>
      </c>
      <c r="E1636" s="49">
        <v>3</v>
      </c>
      <c r="F1636" s="48"/>
      <c r="G1636" s="48"/>
      <c r="H1636" s="48"/>
      <c r="I1636" s="48"/>
      <c r="J1636" s="48"/>
      <c r="K1636" s="48"/>
      <c r="L1636" s="48"/>
      <c r="M1636" s="48"/>
      <c r="N1636" s="48"/>
      <c r="O1636" s="48"/>
      <c r="P1636" s="48"/>
    </row>
    <row r="1637" spans="1:16" x14ac:dyDescent="0.25">
      <c r="A1637" s="51">
        <v>18430</v>
      </c>
      <c r="B1637" s="48" t="s">
        <v>43</v>
      </c>
      <c r="C1637" s="48" t="s">
        <v>1483</v>
      </c>
      <c r="D1637" s="48" t="s">
        <v>1469</v>
      </c>
      <c r="E1637" s="51">
        <v>3</v>
      </c>
      <c r="F1637" s="48"/>
      <c r="G1637" s="48"/>
      <c r="H1637" s="48"/>
      <c r="I1637" s="48"/>
      <c r="J1637" s="48"/>
      <c r="K1637" s="48"/>
      <c r="L1637" s="48"/>
      <c r="M1637" s="48"/>
      <c r="N1637" s="48"/>
      <c r="O1637" s="48"/>
      <c r="P1637" s="48"/>
    </row>
    <row r="1638" spans="1:16" x14ac:dyDescent="0.25">
      <c r="A1638" s="49">
        <v>18431</v>
      </c>
      <c r="B1638" s="50" t="s">
        <v>43</v>
      </c>
      <c r="C1638" s="50" t="s">
        <v>1484</v>
      </c>
      <c r="D1638" s="50" t="s">
        <v>1464</v>
      </c>
      <c r="E1638" s="49">
        <v>3</v>
      </c>
      <c r="F1638" s="48"/>
      <c r="G1638" s="48"/>
      <c r="H1638" s="48"/>
      <c r="I1638" s="48"/>
      <c r="J1638" s="48"/>
      <c r="K1638" s="48"/>
      <c r="L1638" s="48"/>
      <c r="M1638" s="48"/>
      <c r="N1638" s="48"/>
      <c r="O1638" s="48"/>
      <c r="P1638" s="48"/>
    </row>
    <row r="1639" spans="1:16" x14ac:dyDescent="0.25">
      <c r="A1639" s="51">
        <v>18433</v>
      </c>
      <c r="B1639" s="48" t="s">
        <v>43</v>
      </c>
      <c r="C1639" s="48" t="s">
        <v>1485</v>
      </c>
      <c r="D1639" s="48" t="s">
        <v>1462</v>
      </c>
      <c r="E1639" s="51">
        <v>3</v>
      </c>
      <c r="F1639" s="48"/>
      <c r="G1639" s="48"/>
      <c r="H1639" s="48"/>
      <c r="I1639" s="48"/>
      <c r="J1639" s="48"/>
      <c r="K1639" s="48"/>
      <c r="L1639" s="48"/>
      <c r="M1639" s="48"/>
      <c r="N1639" s="48"/>
      <c r="O1639" s="48"/>
      <c r="P1639" s="48"/>
    </row>
    <row r="1640" spans="1:16" x14ac:dyDescent="0.25">
      <c r="A1640" s="49">
        <v>18434</v>
      </c>
      <c r="B1640" s="50" t="s">
        <v>43</v>
      </c>
      <c r="C1640" s="50" t="s">
        <v>1486</v>
      </c>
      <c r="D1640" s="50" t="s">
        <v>1462</v>
      </c>
      <c r="E1640" s="49">
        <v>3</v>
      </c>
      <c r="F1640" s="48"/>
      <c r="G1640" s="48"/>
      <c r="H1640" s="48"/>
      <c r="I1640" s="48"/>
      <c r="J1640" s="48"/>
      <c r="K1640" s="48"/>
      <c r="L1640" s="48"/>
      <c r="M1640" s="48"/>
      <c r="N1640" s="48"/>
      <c r="O1640" s="48"/>
      <c r="P1640" s="48"/>
    </row>
    <row r="1641" spans="1:16" x14ac:dyDescent="0.25">
      <c r="A1641" s="51">
        <v>18435</v>
      </c>
      <c r="B1641" s="48" t="s">
        <v>43</v>
      </c>
      <c r="C1641" s="48" t="s">
        <v>1487</v>
      </c>
      <c r="D1641" s="48" t="s">
        <v>1426</v>
      </c>
      <c r="E1641" s="51">
        <v>3</v>
      </c>
      <c r="F1641" s="48"/>
      <c r="G1641" s="48"/>
      <c r="H1641" s="48"/>
      <c r="I1641" s="48"/>
      <c r="J1641" s="48"/>
      <c r="K1641" s="48"/>
      <c r="L1641" s="48"/>
      <c r="M1641" s="48"/>
      <c r="N1641" s="48"/>
      <c r="O1641" s="48"/>
      <c r="P1641" s="48"/>
    </row>
    <row r="1642" spans="1:16" x14ac:dyDescent="0.25">
      <c r="A1642" s="49">
        <v>18436</v>
      </c>
      <c r="B1642" s="50" t="s">
        <v>43</v>
      </c>
      <c r="C1642" s="50" t="s">
        <v>1488</v>
      </c>
      <c r="D1642" s="50" t="s">
        <v>1464</v>
      </c>
      <c r="E1642" s="49">
        <v>3</v>
      </c>
      <c r="F1642" s="48"/>
      <c r="G1642" s="48"/>
      <c r="H1642" s="48"/>
      <c r="I1642" s="48"/>
      <c r="J1642" s="48"/>
      <c r="K1642" s="48"/>
      <c r="L1642" s="48"/>
      <c r="M1642" s="48"/>
      <c r="N1642" s="48"/>
      <c r="O1642" s="48"/>
      <c r="P1642" s="48"/>
    </row>
    <row r="1643" spans="1:16" x14ac:dyDescent="0.25">
      <c r="A1643" s="51">
        <v>18437</v>
      </c>
      <c r="B1643" s="48" t="s">
        <v>43</v>
      </c>
      <c r="C1643" s="48" t="s">
        <v>1489</v>
      </c>
      <c r="D1643" s="48" t="s">
        <v>1464</v>
      </c>
      <c r="E1643" s="51">
        <v>3</v>
      </c>
      <c r="F1643" s="48"/>
      <c r="G1643" s="48"/>
      <c r="H1643" s="48"/>
      <c r="I1643" s="48"/>
      <c r="J1643" s="48"/>
      <c r="K1643" s="48"/>
      <c r="L1643" s="48"/>
      <c r="M1643" s="48"/>
      <c r="N1643" s="48"/>
      <c r="O1643" s="48"/>
      <c r="P1643" s="48"/>
    </row>
    <row r="1644" spans="1:16" x14ac:dyDescent="0.25">
      <c r="A1644" s="49">
        <v>18438</v>
      </c>
      <c r="B1644" s="50" t="s">
        <v>43</v>
      </c>
      <c r="C1644" s="50" t="s">
        <v>1490</v>
      </c>
      <c r="D1644" s="50" t="s">
        <v>1464</v>
      </c>
      <c r="E1644" s="49">
        <v>3</v>
      </c>
      <c r="F1644" s="48"/>
      <c r="G1644" s="48"/>
      <c r="H1644" s="48"/>
      <c r="I1644" s="48"/>
      <c r="J1644" s="48"/>
      <c r="K1644" s="48"/>
      <c r="L1644" s="48"/>
      <c r="M1644" s="48"/>
      <c r="N1644" s="48"/>
      <c r="O1644" s="48"/>
      <c r="P1644" s="48"/>
    </row>
    <row r="1645" spans="1:16" x14ac:dyDescent="0.25">
      <c r="A1645" s="51">
        <v>18439</v>
      </c>
      <c r="B1645" s="48" t="s">
        <v>43</v>
      </c>
      <c r="C1645" s="48" t="s">
        <v>1491</v>
      </c>
      <c r="D1645" s="48" t="s">
        <v>1464</v>
      </c>
      <c r="E1645" s="51">
        <v>3</v>
      </c>
      <c r="F1645" s="48"/>
      <c r="G1645" s="48"/>
      <c r="H1645" s="48"/>
      <c r="I1645" s="48"/>
      <c r="J1645" s="48"/>
      <c r="K1645" s="48"/>
      <c r="L1645" s="48"/>
      <c r="M1645" s="48"/>
      <c r="N1645" s="48"/>
      <c r="O1645" s="48"/>
      <c r="P1645" s="48"/>
    </row>
    <row r="1646" spans="1:16" x14ac:dyDescent="0.25">
      <c r="A1646" s="49">
        <v>18440</v>
      </c>
      <c r="B1646" s="50" t="s">
        <v>47</v>
      </c>
      <c r="C1646" s="50" t="s">
        <v>1492</v>
      </c>
      <c r="D1646" s="50" t="s">
        <v>1462</v>
      </c>
      <c r="E1646" s="49">
        <v>3</v>
      </c>
      <c r="F1646" s="48"/>
      <c r="G1646" s="48"/>
      <c r="H1646" s="48"/>
      <c r="I1646" s="48"/>
      <c r="J1646" s="48"/>
      <c r="K1646" s="48"/>
      <c r="L1646" s="48"/>
      <c r="M1646" s="48"/>
      <c r="N1646" s="48"/>
      <c r="O1646" s="48"/>
      <c r="P1646" s="48"/>
    </row>
    <row r="1647" spans="1:16" x14ac:dyDescent="0.25">
      <c r="A1647" s="51">
        <v>18441</v>
      </c>
      <c r="B1647" s="48" t="s">
        <v>43</v>
      </c>
      <c r="C1647" s="48" t="s">
        <v>1493</v>
      </c>
      <c r="D1647" s="48" t="s">
        <v>1469</v>
      </c>
      <c r="E1647" s="51">
        <v>3</v>
      </c>
      <c r="F1647" s="48"/>
      <c r="G1647" s="48"/>
      <c r="H1647" s="48"/>
      <c r="I1647" s="48"/>
      <c r="J1647" s="48"/>
      <c r="K1647" s="48"/>
      <c r="L1647" s="48"/>
      <c r="M1647" s="48"/>
      <c r="N1647" s="48"/>
      <c r="O1647" s="48"/>
      <c r="P1647" s="48"/>
    </row>
    <row r="1648" spans="1:16" x14ac:dyDescent="0.25">
      <c r="A1648" s="49">
        <v>18443</v>
      </c>
      <c r="B1648" s="50" t="s">
        <v>43</v>
      </c>
      <c r="C1648" s="50" t="s">
        <v>1494</v>
      </c>
      <c r="D1648" s="50" t="s">
        <v>1464</v>
      </c>
      <c r="E1648" s="49">
        <v>3</v>
      </c>
      <c r="F1648" s="48"/>
      <c r="G1648" s="48"/>
      <c r="H1648" s="48"/>
      <c r="I1648" s="48"/>
      <c r="J1648" s="48"/>
      <c r="K1648" s="48"/>
      <c r="L1648" s="48"/>
      <c r="M1648" s="48"/>
      <c r="N1648" s="48"/>
      <c r="O1648" s="48"/>
      <c r="P1648" s="48"/>
    </row>
    <row r="1649" spans="1:16" x14ac:dyDescent="0.25">
      <c r="A1649" s="51">
        <v>18444</v>
      </c>
      <c r="B1649" s="48" t="s">
        <v>43</v>
      </c>
      <c r="C1649" s="48" t="s">
        <v>1495</v>
      </c>
      <c r="D1649" s="48" t="s">
        <v>1462</v>
      </c>
      <c r="E1649" s="51">
        <v>3</v>
      </c>
      <c r="F1649" s="48"/>
      <c r="G1649" s="48"/>
      <c r="H1649" s="48"/>
      <c r="I1649" s="48"/>
      <c r="J1649" s="48"/>
      <c r="K1649" s="48"/>
      <c r="L1649" s="48"/>
      <c r="M1649" s="48"/>
      <c r="N1649" s="48"/>
      <c r="O1649" s="48"/>
      <c r="P1649" s="48"/>
    </row>
    <row r="1650" spans="1:16" x14ac:dyDescent="0.25">
      <c r="A1650" s="49">
        <v>18445</v>
      </c>
      <c r="B1650" s="50" t="s">
        <v>43</v>
      </c>
      <c r="C1650" s="50" t="s">
        <v>1496</v>
      </c>
      <c r="D1650" s="50" t="s">
        <v>1464</v>
      </c>
      <c r="E1650" s="49">
        <v>3</v>
      </c>
      <c r="F1650" s="48"/>
      <c r="G1650" s="48"/>
      <c r="H1650" s="48"/>
      <c r="I1650" s="48"/>
      <c r="J1650" s="48"/>
      <c r="K1650" s="48"/>
      <c r="L1650" s="48"/>
      <c r="M1650" s="48"/>
      <c r="N1650" s="48"/>
      <c r="O1650" s="48"/>
      <c r="P1650" s="48"/>
    </row>
    <row r="1651" spans="1:16" x14ac:dyDescent="0.25">
      <c r="A1651" s="51">
        <v>18446</v>
      </c>
      <c r="B1651" s="48" t="s">
        <v>43</v>
      </c>
      <c r="C1651" s="48" t="s">
        <v>1497</v>
      </c>
      <c r="D1651" s="48" t="s">
        <v>1469</v>
      </c>
      <c r="E1651" s="51">
        <v>3</v>
      </c>
      <c r="F1651" s="48"/>
      <c r="G1651" s="48"/>
      <c r="H1651" s="48"/>
      <c r="I1651" s="48"/>
      <c r="J1651" s="48"/>
      <c r="K1651" s="48"/>
      <c r="L1651" s="48"/>
      <c r="M1651" s="48"/>
      <c r="N1651" s="48"/>
      <c r="O1651" s="48"/>
      <c r="P1651" s="48"/>
    </row>
    <row r="1652" spans="1:16" x14ac:dyDescent="0.25">
      <c r="A1652" s="49">
        <v>18447</v>
      </c>
      <c r="B1652" s="50" t="s">
        <v>43</v>
      </c>
      <c r="C1652" s="50" t="s">
        <v>1498</v>
      </c>
      <c r="D1652" s="50" t="s">
        <v>1462</v>
      </c>
      <c r="E1652" s="49">
        <v>3</v>
      </c>
      <c r="F1652" s="48"/>
      <c r="G1652" s="48"/>
      <c r="H1652" s="48"/>
      <c r="I1652" s="48"/>
      <c r="J1652" s="48"/>
      <c r="K1652" s="48"/>
      <c r="L1652" s="48"/>
      <c r="M1652" s="48"/>
      <c r="N1652" s="48"/>
      <c r="O1652" s="48"/>
      <c r="P1652" s="48"/>
    </row>
    <row r="1653" spans="1:16" x14ac:dyDescent="0.25">
      <c r="A1653" s="51">
        <v>18448</v>
      </c>
      <c r="B1653" s="48" t="s">
        <v>105</v>
      </c>
      <c r="C1653" s="48" t="s">
        <v>1498</v>
      </c>
      <c r="D1653" s="48" t="s">
        <v>1462</v>
      </c>
      <c r="E1653" s="51">
        <v>3</v>
      </c>
      <c r="F1653" s="48"/>
      <c r="G1653" s="48"/>
      <c r="H1653" s="48"/>
      <c r="I1653" s="48"/>
      <c r="J1653" s="48"/>
      <c r="K1653" s="48"/>
      <c r="L1653" s="48"/>
      <c r="M1653" s="48"/>
      <c r="N1653" s="48"/>
      <c r="O1653" s="48"/>
      <c r="P1653" s="48"/>
    </row>
    <row r="1654" spans="1:16" x14ac:dyDescent="0.25">
      <c r="A1654" s="49">
        <v>18449</v>
      </c>
      <c r="B1654" s="50" t="s">
        <v>47</v>
      </c>
      <c r="C1654" s="50" t="s">
        <v>1499</v>
      </c>
      <c r="D1654" s="50" t="s">
        <v>1464</v>
      </c>
      <c r="E1654" s="49">
        <v>3</v>
      </c>
      <c r="F1654" s="48"/>
      <c r="G1654" s="48"/>
      <c r="H1654" s="48"/>
      <c r="I1654" s="48"/>
      <c r="J1654" s="48"/>
      <c r="K1654" s="48"/>
      <c r="L1654" s="48"/>
      <c r="M1654" s="48"/>
      <c r="N1654" s="48"/>
      <c r="O1654" s="48"/>
      <c r="P1654" s="48"/>
    </row>
    <row r="1655" spans="1:16" x14ac:dyDescent="0.25">
      <c r="A1655" s="51">
        <v>18451</v>
      </c>
      <c r="B1655" s="48" t="s">
        <v>43</v>
      </c>
      <c r="C1655" s="48" t="s">
        <v>1500</v>
      </c>
      <c r="D1655" s="48" t="s">
        <v>1426</v>
      </c>
      <c r="E1655" s="51">
        <v>3</v>
      </c>
      <c r="F1655" s="48"/>
      <c r="G1655" s="48"/>
      <c r="H1655" s="48"/>
      <c r="I1655" s="48"/>
      <c r="J1655" s="48"/>
      <c r="K1655" s="48"/>
      <c r="L1655" s="48"/>
      <c r="M1655" s="48"/>
      <c r="N1655" s="48"/>
      <c r="O1655" s="48"/>
      <c r="P1655" s="48"/>
    </row>
    <row r="1656" spans="1:16" x14ac:dyDescent="0.25">
      <c r="A1656" s="49">
        <v>18452</v>
      </c>
      <c r="B1656" s="50" t="s">
        <v>43</v>
      </c>
      <c r="C1656" s="50" t="s">
        <v>1501</v>
      </c>
      <c r="D1656" s="50" t="s">
        <v>1462</v>
      </c>
      <c r="E1656" s="49">
        <v>3</v>
      </c>
      <c r="F1656" s="48"/>
      <c r="G1656" s="48"/>
      <c r="H1656" s="48"/>
      <c r="I1656" s="48"/>
      <c r="J1656" s="48"/>
      <c r="K1656" s="48"/>
      <c r="L1656" s="48"/>
      <c r="M1656" s="48"/>
      <c r="N1656" s="48"/>
      <c r="O1656" s="48"/>
      <c r="P1656" s="48"/>
    </row>
    <row r="1657" spans="1:16" x14ac:dyDescent="0.25">
      <c r="A1657" s="51">
        <v>18453</v>
      </c>
      <c r="B1657" s="48" t="s">
        <v>43</v>
      </c>
      <c r="C1657" s="48" t="s">
        <v>1502</v>
      </c>
      <c r="D1657" s="48" t="s">
        <v>1464</v>
      </c>
      <c r="E1657" s="51">
        <v>3</v>
      </c>
      <c r="F1657" s="48"/>
      <c r="G1657" s="48"/>
      <c r="H1657" s="48"/>
      <c r="I1657" s="48"/>
      <c r="J1657" s="48"/>
      <c r="K1657" s="48"/>
      <c r="L1657" s="48"/>
      <c r="M1657" s="48"/>
      <c r="N1657" s="48"/>
      <c r="O1657" s="48"/>
      <c r="P1657" s="48"/>
    </row>
    <row r="1658" spans="1:16" x14ac:dyDescent="0.25">
      <c r="A1658" s="49">
        <v>18454</v>
      </c>
      <c r="B1658" s="50" t="s">
        <v>47</v>
      </c>
      <c r="C1658" s="50" t="s">
        <v>1503</v>
      </c>
      <c r="D1658" s="50" t="s">
        <v>1464</v>
      </c>
      <c r="E1658" s="49">
        <v>3</v>
      </c>
      <c r="F1658" s="48"/>
      <c r="G1658" s="48"/>
      <c r="H1658" s="48"/>
      <c r="I1658" s="48"/>
      <c r="J1658" s="48"/>
      <c r="K1658" s="48"/>
      <c r="L1658" s="48"/>
      <c r="M1658" s="48"/>
      <c r="N1658" s="48"/>
      <c r="O1658" s="48"/>
      <c r="P1658" s="48"/>
    </row>
    <row r="1659" spans="1:16" x14ac:dyDescent="0.25">
      <c r="A1659" s="51">
        <v>18455</v>
      </c>
      <c r="B1659" s="48" t="s">
        <v>43</v>
      </c>
      <c r="C1659" s="48" t="s">
        <v>1504</v>
      </c>
      <c r="D1659" s="48" t="s">
        <v>1464</v>
      </c>
      <c r="E1659" s="51">
        <v>3</v>
      </c>
      <c r="F1659" s="48"/>
      <c r="G1659" s="48"/>
      <c r="H1659" s="48"/>
      <c r="I1659" s="48"/>
      <c r="J1659" s="48"/>
      <c r="K1659" s="48"/>
      <c r="L1659" s="48"/>
      <c r="M1659" s="48"/>
      <c r="N1659" s="48"/>
      <c r="O1659" s="48"/>
      <c r="P1659" s="48"/>
    </row>
    <row r="1660" spans="1:16" x14ac:dyDescent="0.25">
      <c r="A1660" s="49">
        <v>18456</v>
      </c>
      <c r="B1660" s="50" t="s">
        <v>43</v>
      </c>
      <c r="C1660" s="50" t="s">
        <v>1505</v>
      </c>
      <c r="D1660" s="50" t="s">
        <v>1464</v>
      </c>
      <c r="E1660" s="49">
        <v>3</v>
      </c>
      <c r="F1660" s="48"/>
      <c r="G1660" s="48"/>
      <c r="H1660" s="48"/>
      <c r="I1660" s="48"/>
      <c r="J1660" s="48"/>
      <c r="K1660" s="48"/>
      <c r="L1660" s="48"/>
      <c r="M1660" s="48"/>
      <c r="N1660" s="48"/>
      <c r="O1660" s="48"/>
      <c r="P1660" s="48"/>
    </row>
    <row r="1661" spans="1:16" x14ac:dyDescent="0.25">
      <c r="A1661" s="51">
        <v>18457</v>
      </c>
      <c r="B1661" s="48" t="s">
        <v>47</v>
      </c>
      <c r="C1661" s="48" t="s">
        <v>1506</v>
      </c>
      <c r="D1661" s="48" t="s">
        <v>1426</v>
      </c>
      <c r="E1661" s="51">
        <v>3</v>
      </c>
      <c r="F1661" s="48"/>
      <c r="G1661" s="48"/>
      <c r="H1661" s="48"/>
      <c r="I1661" s="48"/>
      <c r="J1661" s="48"/>
      <c r="K1661" s="48"/>
      <c r="L1661" s="48"/>
      <c r="M1661" s="48"/>
      <c r="N1661" s="48"/>
      <c r="O1661" s="48"/>
      <c r="P1661" s="48"/>
    </row>
    <row r="1662" spans="1:16" x14ac:dyDescent="0.25">
      <c r="A1662" s="49">
        <v>18458</v>
      </c>
      <c r="B1662" s="50" t="s">
        <v>43</v>
      </c>
      <c r="C1662" s="50" t="s">
        <v>1507</v>
      </c>
      <c r="D1662" s="50" t="s">
        <v>1426</v>
      </c>
      <c r="E1662" s="49">
        <v>3</v>
      </c>
      <c r="F1662" s="48"/>
      <c r="G1662" s="48"/>
      <c r="H1662" s="48"/>
      <c r="I1662" s="48"/>
      <c r="J1662" s="48"/>
      <c r="K1662" s="48"/>
      <c r="L1662" s="48"/>
      <c r="M1662" s="48"/>
      <c r="N1662" s="48"/>
      <c r="O1662" s="48"/>
      <c r="P1662" s="48"/>
    </row>
    <row r="1663" spans="1:16" x14ac:dyDescent="0.25">
      <c r="A1663" s="51">
        <v>18459</v>
      </c>
      <c r="B1663" s="48" t="s">
        <v>47</v>
      </c>
      <c r="C1663" s="48" t="s">
        <v>1508</v>
      </c>
      <c r="D1663" s="48" t="s">
        <v>1464</v>
      </c>
      <c r="E1663" s="51">
        <v>3</v>
      </c>
      <c r="F1663" s="48"/>
      <c r="G1663" s="48"/>
      <c r="H1663" s="48"/>
      <c r="I1663" s="48"/>
      <c r="J1663" s="48"/>
      <c r="K1663" s="48"/>
      <c r="L1663" s="48"/>
      <c r="M1663" s="48"/>
      <c r="N1663" s="48"/>
      <c r="O1663" s="48"/>
      <c r="P1663" s="48"/>
    </row>
    <row r="1664" spans="1:16" x14ac:dyDescent="0.25">
      <c r="A1664" s="49">
        <v>18460</v>
      </c>
      <c r="B1664" s="50" t="s">
        <v>43</v>
      </c>
      <c r="C1664" s="50" t="s">
        <v>1509</v>
      </c>
      <c r="D1664" s="50" t="s">
        <v>1464</v>
      </c>
      <c r="E1664" s="49">
        <v>3</v>
      </c>
      <c r="F1664" s="48"/>
      <c r="G1664" s="48"/>
      <c r="H1664" s="48"/>
      <c r="I1664" s="48"/>
      <c r="J1664" s="48"/>
      <c r="K1664" s="48"/>
      <c r="L1664" s="48"/>
      <c r="M1664" s="48"/>
      <c r="N1664" s="48"/>
      <c r="O1664" s="48"/>
      <c r="P1664" s="48"/>
    </row>
    <row r="1665" spans="1:16" x14ac:dyDescent="0.25">
      <c r="A1665" s="51">
        <v>18461</v>
      </c>
      <c r="B1665" s="48" t="s">
        <v>43</v>
      </c>
      <c r="C1665" s="48" t="s">
        <v>1510</v>
      </c>
      <c r="D1665" s="48" t="s">
        <v>1464</v>
      </c>
      <c r="E1665" s="51">
        <v>3</v>
      </c>
      <c r="F1665" s="48"/>
      <c r="G1665" s="48"/>
      <c r="H1665" s="48"/>
      <c r="I1665" s="48"/>
      <c r="J1665" s="48"/>
      <c r="K1665" s="48"/>
      <c r="L1665" s="48"/>
      <c r="M1665" s="48"/>
      <c r="N1665" s="48"/>
      <c r="O1665" s="48"/>
      <c r="P1665" s="48"/>
    </row>
    <row r="1666" spans="1:16" x14ac:dyDescent="0.25">
      <c r="A1666" s="49">
        <v>18462</v>
      </c>
      <c r="B1666" s="50" t="s">
        <v>43</v>
      </c>
      <c r="C1666" s="50" t="s">
        <v>1511</v>
      </c>
      <c r="D1666" s="50" t="s">
        <v>1464</v>
      </c>
      <c r="E1666" s="49">
        <v>3</v>
      </c>
      <c r="F1666" s="48"/>
      <c r="G1666" s="48"/>
      <c r="H1666" s="48"/>
      <c r="I1666" s="48"/>
      <c r="J1666" s="48"/>
      <c r="K1666" s="48"/>
      <c r="L1666" s="48"/>
      <c r="M1666" s="48"/>
      <c r="N1666" s="48"/>
      <c r="O1666" s="48"/>
      <c r="P1666" s="48"/>
    </row>
    <row r="1667" spans="1:16" x14ac:dyDescent="0.25">
      <c r="A1667" s="51">
        <v>18463</v>
      </c>
      <c r="B1667" s="48" t="s">
        <v>43</v>
      </c>
      <c r="C1667" s="48" t="s">
        <v>1512</v>
      </c>
      <c r="D1667" s="48" t="s">
        <v>1464</v>
      </c>
      <c r="E1667" s="51">
        <v>3</v>
      </c>
      <c r="F1667" s="48"/>
      <c r="G1667" s="48"/>
      <c r="H1667" s="48"/>
      <c r="I1667" s="48"/>
      <c r="J1667" s="48"/>
      <c r="K1667" s="48"/>
      <c r="L1667" s="48"/>
      <c r="M1667" s="48"/>
      <c r="N1667" s="48"/>
      <c r="O1667" s="48"/>
      <c r="P1667" s="48"/>
    </row>
    <row r="1668" spans="1:16" x14ac:dyDescent="0.25">
      <c r="A1668" s="49">
        <v>18464</v>
      </c>
      <c r="B1668" s="50" t="s">
        <v>43</v>
      </c>
      <c r="C1668" s="50" t="s">
        <v>1513</v>
      </c>
      <c r="D1668" s="50" t="s">
        <v>1426</v>
      </c>
      <c r="E1668" s="49">
        <v>3</v>
      </c>
      <c r="F1668" s="48"/>
      <c r="G1668" s="48"/>
      <c r="H1668" s="48"/>
      <c r="I1668" s="48"/>
      <c r="J1668" s="48"/>
      <c r="K1668" s="48"/>
      <c r="L1668" s="48"/>
      <c r="M1668" s="48"/>
      <c r="N1668" s="48"/>
      <c r="O1668" s="48"/>
      <c r="P1668" s="48"/>
    </row>
    <row r="1669" spans="1:16" x14ac:dyDescent="0.25">
      <c r="A1669" s="51">
        <v>18465</v>
      </c>
      <c r="B1669" s="48" t="s">
        <v>43</v>
      </c>
      <c r="C1669" s="48" t="s">
        <v>1514</v>
      </c>
      <c r="D1669" s="48" t="s">
        <v>1469</v>
      </c>
      <c r="E1669" s="51">
        <v>3</v>
      </c>
      <c r="F1669" s="48"/>
      <c r="G1669" s="48"/>
      <c r="H1669" s="48"/>
      <c r="I1669" s="48"/>
      <c r="J1669" s="48"/>
      <c r="K1669" s="48"/>
      <c r="L1669" s="48"/>
      <c r="M1669" s="48"/>
      <c r="N1669" s="48"/>
      <c r="O1669" s="48"/>
      <c r="P1669" s="48"/>
    </row>
    <row r="1670" spans="1:16" x14ac:dyDescent="0.25">
      <c r="A1670" s="49">
        <v>18466</v>
      </c>
      <c r="B1670" s="50" t="s">
        <v>43</v>
      </c>
      <c r="C1670" s="50" t="s">
        <v>1515</v>
      </c>
      <c r="D1670" s="50" t="s">
        <v>1353</v>
      </c>
      <c r="E1670" s="49">
        <v>3</v>
      </c>
      <c r="F1670" s="48"/>
      <c r="G1670" s="48"/>
      <c r="H1670" s="48"/>
      <c r="I1670" s="48"/>
      <c r="J1670" s="48"/>
      <c r="K1670" s="48"/>
      <c r="L1670" s="48"/>
      <c r="M1670" s="48"/>
      <c r="N1670" s="48"/>
      <c r="O1670" s="48"/>
      <c r="P1670" s="48"/>
    </row>
    <row r="1671" spans="1:16" x14ac:dyDescent="0.25">
      <c r="A1671" s="51">
        <v>18469</v>
      </c>
      <c r="B1671" s="48" t="s">
        <v>43</v>
      </c>
      <c r="C1671" s="48" t="s">
        <v>1516</v>
      </c>
      <c r="D1671" s="48" t="s">
        <v>1464</v>
      </c>
      <c r="E1671" s="51">
        <v>3</v>
      </c>
      <c r="F1671" s="48"/>
      <c r="G1671" s="48"/>
      <c r="H1671" s="48"/>
      <c r="I1671" s="48"/>
      <c r="J1671" s="48"/>
      <c r="K1671" s="48"/>
      <c r="L1671" s="48"/>
      <c r="M1671" s="48"/>
      <c r="N1671" s="48"/>
      <c r="O1671" s="48"/>
      <c r="P1671" s="48"/>
    </row>
    <row r="1672" spans="1:16" x14ac:dyDescent="0.25">
      <c r="A1672" s="49">
        <v>18470</v>
      </c>
      <c r="B1672" s="50" t="s">
        <v>43</v>
      </c>
      <c r="C1672" s="50" t="s">
        <v>1517</v>
      </c>
      <c r="D1672" s="50" t="s">
        <v>1469</v>
      </c>
      <c r="E1672" s="49">
        <v>3</v>
      </c>
      <c r="F1672" s="48"/>
      <c r="G1672" s="48"/>
      <c r="H1672" s="48"/>
      <c r="I1672" s="48"/>
      <c r="J1672" s="48"/>
      <c r="K1672" s="48"/>
      <c r="L1672" s="48"/>
      <c r="M1672" s="48"/>
      <c r="N1672" s="48"/>
      <c r="O1672" s="48"/>
      <c r="P1672" s="48"/>
    </row>
    <row r="1673" spans="1:16" x14ac:dyDescent="0.25">
      <c r="A1673" s="51">
        <v>18471</v>
      </c>
      <c r="B1673" s="48" t="s">
        <v>47</v>
      </c>
      <c r="C1673" s="48" t="s">
        <v>1518</v>
      </c>
      <c r="D1673" s="48" t="s">
        <v>1462</v>
      </c>
      <c r="E1673" s="51">
        <v>3</v>
      </c>
      <c r="F1673" s="48"/>
      <c r="G1673" s="48"/>
      <c r="H1673" s="48"/>
      <c r="I1673" s="48"/>
      <c r="J1673" s="48"/>
      <c r="K1673" s="48"/>
      <c r="L1673" s="48"/>
      <c r="M1673" s="48"/>
      <c r="N1673" s="48"/>
      <c r="O1673" s="48"/>
      <c r="P1673" s="48"/>
    </row>
    <row r="1674" spans="1:16" x14ac:dyDescent="0.25">
      <c r="A1674" s="49">
        <v>18472</v>
      </c>
      <c r="B1674" s="50" t="s">
        <v>43</v>
      </c>
      <c r="C1674" s="50" t="s">
        <v>1519</v>
      </c>
      <c r="D1674" s="50" t="s">
        <v>1464</v>
      </c>
      <c r="E1674" s="49">
        <v>3</v>
      </c>
      <c r="F1674" s="48"/>
      <c r="G1674" s="48"/>
      <c r="H1674" s="48"/>
      <c r="I1674" s="48"/>
      <c r="J1674" s="48"/>
      <c r="K1674" s="48"/>
      <c r="L1674" s="48"/>
      <c r="M1674" s="48"/>
      <c r="N1674" s="48"/>
      <c r="O1674" s="48"/>
      <c r="P1674" s="48"/>
    </row>
    <row r="1675" spans="1:16" x14ac:dyDescent="0.25">
      <c r="A1675" s="51">
        <v>18473</v>
      </c>
      <c r="B1675" s="48" t="s">
        <v>47</v>
      </c>
      <c r="C1675" s="48" t="s">
        <v>1520</v>
      </c>
      <c r="D1675" s="48" t="s">
        <v>1464</v>
      </c>
      <c r="E1675" s="51">
        <v>3</v>
      </c>
      <c r="F1675" s="48"/>
      <c r="G1675" s="48"/>
      <c r="H1675" s="48"/>
      <c r="I1675" s="48"/>
      <c r="J1675" s="48"/>
      <c r="K1675" s="48"/>
      <c r="L1675" s="48"/>
      <c r="M1675" s="48"/>
      <c r="N1675" s="48"/>
      <c r="O1675" s="48"/>
      <c r="P1675" s="48"/>
    </row>
    <row r="1676" spans="1:16" x14ac:dyDescent="0.25">
      <c r="A1676" s="49">
        <v>18501</v>
      </c>
      <c r="B1676" s="50" t="s">
        <v>47</v>
      </c>
      <c r="C1676" s="50" t="s">
        <v>1521</v>
      </c>
      <c r="D1676" s="50" t="s">
        <v>1462</v>
      </c>
      <c r="E1676" s="49">
        <v>3</v>
      </c>
      <c r="F1676" s="48"/>
      <c r="G1676" s="48"/>
      <c r="H1676" s="48"/>
      <c r="I1676" s="48"/>
      <c r="J1676" s="48"/>
      <c r="K1676" s="48"/>
      <c r="L1676" s="48"/>
      <c r="M1676" s="48"/>
      <c r="N1676" s="48"/>
      <c r="O1676" s="48"/>
      <c r="P1676" s="48"/>
    </row>
    <row r="1677" spans="1:16" x14ac:dyDescent="0.25">
      <c r="A1677" s="51">
        <v>18502</v>
      </c>
      <c r="B1677" s="48" t="s">
        <v>47</v>
      </c>
      <c r="C1677" s="48" t="s">
        <v>1521</v>
      </c>
      <c r="D1677" s="48" t="s">
        <v>1462</v>
      </c>
      <c r="E1677" s="51">
        <v>3</v>
      </c>
      <c r="F1677" s="48"/>
      <c r="G1677" s="48"/>
      <c r="H1677" s="48"/>
      <c r="I1677" s="48"/>
      <c r="J1677" s="48"/>
      <c r="K1677" s="48"/>
      <c r="L1677" s="48"/>
      <c r="M1677" s="48"/>
      <c r="N1677" s="48"/>
      <c r="O1677" s="48"/>
      <c r="P1677" s="48"/>
    </row>
    <row r="1678" spans="1:16" x14ac:dyDescent="0.25">
      <c r="A1678" s="49">
        <v>18503</v>
      </c>
      <c r="B1678" s="50" t="s">
        <v>43</v>
      </c>
      <c r="C1678" s="50" t="s">
        <v>1521</v>
      </c>
      <c r="D1678" s="50" t="s">
        <v>1462</v>
      </c>
      <c r="E1678" s="49">
        <v>3</v>
      </c>
      <c r="F1678" s="48"/>
      <c r="G1678" s="48"/>
      <c r="H1678" s="48"/>
      <c r="I1678" s="48"/>
      <c r="J1678" s="48"/>
      <c r="K1678" s="48"/>
      <c r="L1678" s="48"/>
      <c r="M1678" s="48"/>
      <c r="N1678" s="48"/>
      <c r="O1678" s="48"/>
      <c r="P1678" s="48"/>
    </row>
    <row r="1679" spans="1:16" x14ac:dyDescent="0.25">
      <c r="A1679" s="51">
        <v>18504</v>
      </c>
      <c r="B1679" s="48" t="s">
        <v>43</v>
      </c>
      <c r="C1679" s="48" t="s">
        <v>1521</v>
      </c>
      <c r="D1679" s="48" t="s">
        <v>1462</v>
      </c>
      <c r="E1679" s="51">
        <v>3</v>
      </c>
      <c r="F1679" s="48"/>
      <c r="G1679" s="48"/>
      <c r="H1679" s="48"/>
      <c r="I1679" s="48"/>
      <c r="J1679" s="48"/>
      <c r="K1679" s="48"/>
      <c r="L1679" s="48"/>
      <c r="M1679" s="48"/>
      <c r="N1679" s="48"/>
      <c r="O1679" s="48"/>
      <c r="P1679" s="48"/>
    </row>
    <row r="1680" spans="1:16" x14ac:dyDescent="0.25">
      <c r="A1680" s="49">
        <v>18505</v>
      </c>
      <c r="B1680" s="50" t="s">
        <v>43</v>
      </c>
      <c r="C1680" s="50" t="s">
        <v>1521</v>
      </c>
      <c r="D1680" s="50" t="s">
        <v>1462</v>
      </c>
      <c r="E1680" s="49">
        <v>3</v>
      </c>
      <c r="F1680" s="48"/>
      <c r="G1680" s="48"/>
      <c r="H1680" s="48"/>
      <c r="I1680" s="48"/>
      <c r="J1680" s="48"/>
      <c r="K1680" s="48"/>
      <c r="L1680" s="48"/>
      <c r="M1680" s="48"/>
      <c r="N1680" s="48"/>
      <c r="O1680" s="48"/>
      <c r="P1680" s="48"/>
    </row>
    <row r="1681" spans="1:16" x14ac:dyDescent="0.25">
      <c r="A1681" s="51">
        <v>18507</v>
      </c>
      <c r="B1681" s="48" t="s">
        <v>43</v>
      </c>
      <c r="C1681" s="48" t="s">
        <v>1522</v>
      </c>
      <c r="D1681" s="48" t="s">
        <v>1462</v>
      </c>
      <c r="E1681" s="51">
        <v>3</v>
      </c>
      <c r="F1681" s="48"/>
      <c r="G1681" s="48"/>
      <c r="H1681" s="48"/>
      <c r="I1681" s="48"/>
      <c r="J1681" s="48"/>
      <c r="K1681" s="48"/>
      <c r="L1681" s="48"/>
      <c r="M1681" s="48"/>
      <c r="N1681" s="48"/>
      <c r="O1681" s="48"/>
      <c r="P1681" s="48"/>
    </row>
    <row r="1682" spans="1:16" x14ac:dyDescent="0.25">
      <c r="A1682" s="49">
        <v>18508</v>
      </c>
      <c r="B1682" s="50" t="s">
        <v>43</v>
      </c>
      <c r="C1682" s="50" t="s">
        <v>1521</v>
      </c>
      <c r="D1682" s="50" t="s">
        <v>1462</v>
      </c>
      <c r="E1682" s="49">
        <v>3</v>
      </c>
      <c r="F1682" s="48"/>
      <c r="G1682" s="48"/>
      <c r="H1682" s="48"/>
      <c r="I1682" s="48"/>
      <c r="J1682" s="48"/>
      <c r="K1682" s="48"/>
      <c r="L1682" s="48"/>
      <c r="M1682" s="48"/>
      <c r="N1682" s="48"/>
      <c r="O1682" s="48"/>
      <c r="P1682" s="48"/>
    </row>
    <row r="1683" spans="1:16" x14ac:dyDescent="0.25">
      <c r="A1683" s="51">
        <v>18509</v>
      </c>
      <c r="B1683" s="48" t="s">
        <v>43</v>
      </c>
      <c r="C1683" s="48" t="s">
        <v>1521</v>
      </c>
      <c r="D1683" s="48" t="s">
        <v>1462</v>
      </c>
      <c r="E1683" s="51">
        <v>3</v>
      </c>
      <c r="F1683" s="48"/>
      <c r="G1683" s="48"/>
      <c r="H1683" s="48"/>
      <c r="I1683" s="48"/>
      <c r="J1683" s="48"/>
      <c r="K1683" s="48"/>
      <c r="L1683" s="48"/>
      <c r="M1683" s="48"/>
      <c r="N1683" s="48"/>
      <c r="O1683" s="48"/>
      <c r="P1683" s="48"/>
    </row>
    <row r="1684" spans="1:16" x14ac:dyDescent="0.25">
      <c r="A1684" s="49">
        <v>18510</v>
      </c>
      <c r="B1684" s="50" t="s">
        <v>43</v>
      </c>
      <c r="C1684" s="50" t="s">
        <v>1521</v>
      </c>
      <c r="D1684" s="50" t="s">
        <v>1462</v>
      </c>
      <c r="E1684" s="49">
        <v>3</v>
      </c>
      <c r="F1684" s="48"/>
      <c r="G1684" s="48"/>
      <c r="H1684" s="48"/>
      <c r="I1684" s="48"/>
      <c r="J1684" s="48"/>
      <c r="K1684" s="48"/>
      <c r="L1684" s="48"/>
      <c r="M1684" s="48"/>
      <c r="N1684" s="48"/>
      <c r="O1684" s="48"/>
      <c r="P1684" s="48"/>
    </row>
    <row r="1685" spans="1:16" x14ac:dyDescent="0.25">
      <c r="A1685" s="51">
        <v>18512</v>
      </c>
      <c r="B1685" s="48" t="s">
        <v>43</v>
      </c>
      <c r="C1685" s="48" t="s">
        <v>1521</v>
      </c>
      <c r="D1685" s="48" t="s">
        <v>1462</v>
      </c>
      <c r="E1685" s="51">
        <v>3</v>
      </c>
      <c r="F1685" s="48"/>
      <c r="G1685" s="48"/>
      <c r="H1685" s="48"/>
      <c r="I1685" s="48"/>
      <c r="J1685" s="48"/>
      <c r="K1685" s="48"/>
      <c r="L1685" s="48"/>
      <c r="M1685" s="48"/>
      <c r="N1685" s="48"/>
      <c r="O1685" s="48"/>
      <c r="P1685" s="48"/>
    </row>
    <row r="1686" spans="1:16" x14ac:dyDescent="0.25">
      <c r="A1686" s="49">
        <v>18515</v>
      </c>
      <c r="B1686" s="50" t="s">
        <v>43</v>
      </c>
      <c r="C1686" s="50" t="s">
        <v>1521</v>
      </c>
      <c r="D1686" s="50" t="s">
        <v>1462</v>
      </c>
      <c r="E1686" s="49">
        <v>3</v>
      </c>
      <c r="F1686" s="48"/>
      <c r="G1686" s="48"/>
      <c r="H1686" s="48"/>
      <c r="I1686" s="48"/>
      <c r="J1686" s="48"/>
      <c r="K1686" s="48"/>
      <c r="L1686" s="48"/>
      <c r="M1686" s="48"/>
      <c r="N1686" s="48"/>
      <c r="O1686" s="48"/>
      <c r="P1686" s="48"/>
    </row>
    <row r="1687" spans="1:16" x14ac:dyDescent="0.25">
      <c r="A1687" s="51">
        <v>18517</v>
      </c>
      <c r="B1687" s="48" t="s">
        <v>43</v>
      </c>
      <c r="C1687" s="48" t="s">
        <v>1523</v>
      </c>
      <c r="D1687" s="48" t="s">
        <v>1462</v>
      </c>
      <c r="E1687" s="51">
        <v>3</v>
      </c>
      <c r="F1687" s="48"/>
      <c r="G1687" s="48"/>
      <c r="H1687" s="48"/>
      <c r="I1687" s="48"/>
      <c r="J1687" s="48"/>
      <c r="K1687" s="48"/>
      <c r="L1687" s="48"/>
      <c r="M1687" s="48"/>
      <c r="N1687" s="48"/>
      <c r="O1687" s="48"/>
      <c r="P1687" s="48"/>
    </row>
    <row r="1688" spans="1:16" x14ac:dyDescent="0.25">
      <c r="A1688" s="49">
        <v>18518</v>
      </c>
      <c r="B1688" s="50" t="s">
        <v>43</v>
      </c>
      <c r="C1688" s="50" t="s">
        <v>1524</v>
      </c>
      <c r="D1688" s="50" t="s">
        <v>1462</v>
      </c>
      <c r="E1688" s="49">
        <v>3</v>
      </c>
      <c r="F1688" s="48"/>
      <c r="G1688" s="48"/>
      <c r="H1688" s="48"/>
      <c r="I1688" s="48"/>
      <c r="J1688" s="48"/>
      <c r="K1688" s="48"/>
      <c r="L1688" s="48"/>
      <c r="M1688" s="48"/>
      <c r="N1688" s="48"/>
      <c r="O1688" s="48"/>
      <c r="P1688" s="48"/>
    </row>
    <row r="1689" spans="1:16" x14ac:dyDescent="0.25">
      <c r="A1689" s="51">
        <v>18519</v>
      </c>
      <c r="B1689" s="48" t="s">
        <v>43</v>
      </c>
      <c r="C1689" s="48" t="s">
        <v>1521</v>
      </c>
      <c r="D1689" s="48" t="s">
        <v>1462</v>
      </c>
      <c r="E1689" s="51">
        <v>3</v>
      </c>
      <c r="F1689" s="48"/>
      <c r="G1689" s="48"/>
      <c r="H1689" s="48"/>
      <c r="I1689" s="48"/>
      <c r="J1689" s="48"/>
      <c r="K1689" s="48"/>
      <c r="L1689" s="48"/>
      <c r="M1689" s="48"/>
      <c r="N1689" s="48"/>
      <c r="O1689" s="48"/>
      <c r="P1689" s="48"/>
    </row>
    <row r="1690" spans="1:16" x14ac:dyDescent="0.25">
      <c r="A1690" s="49">
        <v>18540</v>
      </c>
      <c r="B1690" s="50" t="s">
        <v>43</v>
      </c>
      <c r="C1690" s="50" t="s">
        <v>1521</v>
      </c>
      <c r="D1690" s="50" t="s">
        <v>1462</v>
      </c>
      <c r="E1690" s="49">
        <v>3</v>
      </c>
      <c r="F1690" s="48"/>
      <c r="G1690" s="48"/>
      <c r="H1690" s="48"/>
      <c r="I1690" s="48"/>
      <c r="J1690" s="48"/>
      <c r="K1690" s="48"/>
      <c r="L1690" s="48"/>
      <c r="M1690" s="48"/>
      <c r="N1690" s="48"/>
      <c r="O1690" s="48"/>
      <c r="P1690" s="48"/>
    </row>
    <row r="1691" spans="1:16" x14ac:dyDescent="0.25">
      <c r="A1691" s="51">
        <v>18577</v>
      </c>
      <c r="B1691" s="48" t="s">
        <v>105</v>
      </c>
      <c r="C1691" s="48" t="s">
        <v>1521</v>
      </c>
      <c r="D1691" s="48" t="s">
        <v>1462</v>
      </c>
      <c r="E1691" s="51">
        <v>3</v>
      </c>
      <c r="F1691" s="48"/>
      <c r="G1691" s="48"/>
      <c r="H1691" s="48"/>
      <c r="I1691" s="48"/>
      <c r="J1691" s="48"/>
      <c r="K1691" s="48"/>
      <c r="L1691" s="48"/>
      <c r="M1691" s="48"/>
      <c r="N1691" s="48"/>
      <c r="O1691" s="48"/>
      <c r="P1691" s="48"/>
    </row>
    <row r="1692" spans="1:16" x14ac:dyDescent="0.25">
      <c r="A1692" s="49">
        <v>18601</v>
      </c>
      <c r="B1692" s="50" t="s">
        <v>47</v>
      </c>
      <c r="C1692" s="50" t="s">
        <v>1525</v>
      </c>
      <c r="D1692" s="50" t="s">
        <v>1383</v>
      </c>
      <c r="E1692" s="49">
        <v>3</v>
      </c>
      <c r="F1692" s="48"/>
      <c r="G1692" s="48"/>
      <c r="H1692" s="48"/>
      <c r="I1692" s="48"/>
      <c r="J1692" s="48"/>
      <c r="K1692" s="48"/>
      <c r="L1692" s="48"/>
      <c r="M1692" s="48"/>
      <c r="N1692" s="48"/>
      <c r="O1692" s="48"/>
      <c r="P1692" s="48"/>
    </row>
    <row r="1693" spans="1:16" x14ac:dyDescent="0.25">
      <c r="A1693" s="51">
        <v>18602</v>
      </c>
      <c r="B1693" s="48" t="s">
        <v>47</v>
      </c>
      <c r="C1693" s="48" t="s">
        <v>1526</v>
      </c>
      <c r="D1693" s="48" t="s">
        <v>1383</v>
      </c>
      <c r="E1693" s="51">
        <v>3</v>
      </c>
      <c r="F1693" s="48"/>
      <c r="G1693" s="48"/>
      <c r="H1693" s="48"/>
      <c r="I1693" s="48"/>
      <c r="J1693" s="48"/>
      <c r="K1693" s="48"/>
      <c r="L1693" s="48"/>
      <c r="M1693" s="48"/>
      <c r="N1693" s="48"/>
      <c r="O1693" s="48"/>
      <c r="P1693" s="48"/>
    </row>
    <row r="1694" spans="1:16" x14ac:dyDescent="0.25">
      <c r="A1694" s="49">
        <v>18603</v>
      </c>
      <c r="B1694" s="50" t="s">
        <v>43</v>
      </c>
      <c r="C1694" s="50" t="s">
        <v>1527</v>
      </c>
      <c r="D1694" s="50" t="s">
        <v>1120</v>
      </c>
      <c r="E1694" s="49">
        <v>3</v>
      </c>
      <c r="F1694" s="48"/>
      <c r="G1694" s="48"/>
      <c r="H1694" s="48"/>
      <c r="I1694" s="48"/>
      <c r="J1694" s="48"/>
      <c r="K1694" s="48"/>
      <c r="L1694" s="48"/>
      <c r="M1694" s="48"/>
      <c r="N1694" s="48"/>
      <c r="O1694" s="48"/>
      <c r="P1694" s="48"/>
    </row>
    <row r="1695" spans="1:16" x14ac:dyDescent="0.25">
      <c r="A1695" s="51">
        <v>18610</v>
      </c>
      <c r="B1695" s="48" t="s">
        <v>43</v>
      </c>
      <c r="C1695" s="48" t="s">
        <v>1528</v>
      </c>
      <c r="D1695" s="48" t="s">
        <v>1353</v>
      </c>
      <c r="E1695" s="51">
        <v>3</v>
      </c>
      <c r="F1695" s="48"/>
      <c r="G1695" s="48"/>
      <c r="H1695" s="48"/>
      <c r="I1695" s="48"/>
      <c r="J1695" s="48"/>
      <c r="K1695" s="48"/>
      <c r="L1695" s="48"/>
      <c r="M1695" s="48"/>
      <c r="N1695" s="48"/>
      <c r="O1695" s="48"/>
      <c r="P1695" s="48"/>
    </row>
    <row r="1696" spans="1:16" x14ac:dyDescent="0.25">
      <c r="A1696" s="49">
        <v>18611</v>
      </c>
      <c r="B1696" s="50" t="s">
        <v>47</v>
      </c>
      <c r="C1696" s="50" t="s">
        <v>1529</v>
      </c>
      <c r="D1696" s="50" t="s">
        <v>1383</v>
      </c>
      <c r="E1696" s="49">
        <v>3</v>
      </c>
      <c r="F1696" s="48"/>
      <c r="G1696" s="48"/>
      <c r="H1696" s="48"/>
      <c r="I1696" s="48"/>
      <c r="J1696" s="48"/>
      <c r="K1696" s="48"/>
      <c r="L1696" s="48"/>
      <c r="M1696" s="48"/>
      <c r="N1696" s="48"/>
      <c r="O1696" s="48"/>
      <c r="P1696" s="48"/>
    </row>
    <row r="1697" spans="1:16" x14ac:dyDescent="0.25">
      <c r="A1697" s="51">
        <v>18612</v>
      </c>
      <c r="B1697" s="48" t="s">
        <v>43</v>
      </c>
      <c r="C1697" s="48" t="s">
        <v>1530</v>
      </c>
      <c r="D1697" s="48" t="s">
        <v>1383</v>
      </c>
      <c r="E1697" s="51">
        <v>3</v>
      </c>
      <c r="F1697" s="48"/>
      <c r="G1697" s="48"/>
      <c r="H1697" s="48"/>
      <c r="I1697" s="48"/>
      <c r="J1697" s="48"/>
      <c r="K1697" s="48"/>
      <c r="L1697" s="48"/>
      <c r="M1697" s="48"/>
      <c r="N1697" s="48"/>
      <c r="O1697" s="48"/>
      <c r="P1697" s="48"/>
    </row>
    <row r="1698" spans="1:16" x14ac:dyDescent="0.25">
      <c r="A1698" s="49">
        <v>18614</v>
      </c>
      <c r="B1698" s="50" t="s">
        <v>43</v>
      </c>
      <c r="C1698" s="50" t="s">
        <v>1531</v>
      </c>
      <c r="D1698" s="50" t="s">
        <v>1182</v>
      </c>
      <c r="E1698" s="49">
        <v>3</v>
      </c>
      <c r="F1698" s="48"/>
      <c r="G1698" s="48"/>
      <c r="H1698" s="48"/>
      <c r="I1698" s="48"/>
      <c r="J1698" s="48"/>
      <c r="K1698" s="48"/>
      <c r="L1698" s="48"/>
      <c r="M1698" s="48"/>
      <c r="N1698" s="48"/>
      <c r="O1698" s="48"/>
      <c r="P1698" s="48"/>
    </row>
    <row r="1699" spans="1:16" x14ac:dyDescent="0.25">
      <c r="A1699" s="51">
        <v>18615</v>
      </c>
      <c r="B1699" s="48" t="s">
        <v>43</v>
      </c>
      <c r="C1699" s="48" t="s">
        <v>1532</v>
      </c>
      <c r="D1699" s="48" t="s">
        <v>1475</v>
      </c>
      <c r="E1699" s="51">
        <v>3</v>
      </c>
      <c r="F1699" s="48"/>
      <c r="G1699" s="48"/>
      <c r="H1699" s="48"/>
      <c r="I1699" s="48"/>
      <c r="J1699" s="48"/>
      <c r="K1699" s="48"/>
      <c r="L1699" s="48"/>
      <c r="M1699" s="48"/>
      <c r="N1699" s="48"/>
      <c r="O1699" s="48"/>
      <c r="P1699" s="48"/>
    </row>
    <row r="1700" spans="1:16" x14ac:dyDescent="0.25">
      <c r="A1700" s="49">
        <v>18616</v>
      </c>
      <c r="B1700" s="50" t="s">
        <v>43</v>
      </c>
      <c r="C1700" s="50" t="s">
        <v>1533</v>
      </c>
      <c r="D1700" s="50" t="s">
        <v>1182</v>
      </c>
      <c r="E1700" s="49">
        <v>3</v>
      </c>
      <c r="F1700" s="48"/>
      <c r="G1700" s="48"/>
      <c r="H1700" s="48"/>
      <c r="I1700" s="48"/>
      <c r="J1700" s="48"/>
      <c r="K1700" s="48"/>
      <c r="L1700" s="48"/>
      <c r="M1700" s="48"/>
      <c r="N1700" s="48"/>
      <c r="O1700" s="48"/>
      <c r="P1700" s="48"/>
    </row>
    <row r="1701" spans="1:16" x14ac:dyDescent="0.25">
      <c r="A1701" s="51">
        <v>18617</v>
      </c>
      <c r="B1701" s="48" t="s">
        <v>43</v>
      </c>
      <c r="C1701" s="48" t="s">
        <v>1534</v>
      </c>
      <c r="D1701" s="48" t="s">
        <v>1383</v>
      </c>
      <c r="E1701" s="51">
        <v>3</v>
      </c>
      <c r="F1701" s="48"/>
      <c r="G1701" s="48"/>
      <c r="H1701" s="48"/>
      <c r="I1701" s="48"/>
      <c r="J1701" s="48"/>
      <c r="K1701" s="48"/>
      <c r="L1701" s="48"/>
      <c r="M1701" s="48"/>
      <c r="N1701" s="48"/>
      <c r="O1701" s="48"/>
      <c r="P1701" s="48"/>
    </row>
    <row r="1702" spans="1:16" x14ac:dyDescent="0.25">
      <c r="A1702" s="49">
        <v>18618</v>
      </c>
      <c r="B1702" s="50" t="s">
        <v>43</v>
      </c>
      <c r="C1702" s="50" t="s">
        <v>1535</v>
      </c>
      <c r="D1702" s="50" t="s">
        <v>1383</v>
      </c>
      <c r="E1702" s="49">
        <v>3</v>
      </c>
      <c r="F1702" s="48"/>
      <c r="G1702" s="48"/>
      <c r="H1702" s="48"/>
      <c r="I1702" s="48"/>
      <c r="J1702" s="48"/>
      <c r="K1702" s="48"/>
      <c r="L1702" s="48"/>
      <c r="M1702" s="48"/>
      <c r="N1702" s="48"/>
      <c r="O1702" s="48"/>
      <c r="P1702" s="48"/>
    </row>
    <row r="1703" spans="1:16" x14ac:dyDescent="0.25">
      <c r="A1703" s="51">
        <v>18619</v>
      </c>
      <c r="B1703" s="48" t="s">
        <v>43</v>
      </c>
      <c r="C1703" s="48" t="s">
        <v>1536</v>
      </c>
      <c r="D1703" s="48" t="s">
        <v>1182</v>
      </c>
      <c r="E1703" s="51">
        <v>3</v>
      </c>
      <c r="F1703" s="48"/>
      <c r="G1703" s="48"/>
      <c r="H1703" s="48"/>
      <c r="I1703" s="48"/>
      <c r="J1703" s="48"/>
      <c r="K1703" s="48"/>
      <c r="L1703" s="48"/>
      <c r="M1703" s="48"/>
      <c r="N1703" s="48"/>
      <c r="O1703" s="48"/>
      <c r="P1703" s="48"/>
    </row>
    <row r="1704" spans="1:16" x14ac:dyDescent="0.25">
      <c r="A1704" s="49">
        <v>18621</v>
      </c>
      <c r="B1704" s="50" t="s">
        <v>43</v>
      </c>
      <c r="C1704" s="50" t="s">
        <v>1537</v>
      </c>
      <c r="D1704" s="50" t="s">
        <v>1383</v>
      </c>
      <c r="E1704" s="49">
        <v>3</v>
      </c>
      <c r="F1704" s="48"/>
      <c r="G1704" s="48"/>
      <c r="H1704" s="48"/>
      <c r="I1704" s="48"/>
      <c r="J1704" s="48"/>
      <c r="K1704" s="48"/>
      <c r="L1704" s="48"/>
      <c r="M1704" s="48"/>
      <c r="N1704" s="48"/>
      <c r="O1704" s="48"/>
      <c r="P1704" s="48"/>
    </row>
    <row r="1705" spans="1:16" x14ac:dyDescent="0.25">
      <c r="A1705" s="51">
        <v>18622</v>
      </c>
      <c r="B1705" s="48" t="s">
        <v>43</v>
      </c>
      <c r="C1705" s="48" t="s">
        <v>1538</v>
      </c>
      <c r="D1705" s="48" t="s">
        <v>1383</v>
      </c>
      <c r="E1705" s="51">
        <v>3</v>
      </c>
      <c r="F1705" s="48"/>
      <c r="G1705" s="48"/>
      <c r="H1705" s="48"/>
      <c r="I1705" s="48"/>
      <c r="J1705" s="48"/>
      <c r="K1705" s="48"/>
      <c r="L1705" s="48"/>
      <c r="M1705" s="48"/>
      <c r="N1705" s="48"/>
      <c r="O1705" s="48"/>
      <c r="P1705" s="48"/>
    </row>
    <row r="1706" spans="1:16" x14ac:dyDescent="0.25">
      <c r="A1706" s="49">
        <v>18623</v>
      </c>
      <c r="B1706" s="50" t="s">
        <v>43</v>
      </c>
      <c r="C1706" s="50" t="s">
        <v>1539</v>
      </c>
      <c r="D1706" s="50" t="s">
        <v>1475</v>
      </c>
      <c r="E1706" s="49">
        <v>3</v>
      </c>
      <c r="F1706" s="48"/>
      <c r="G1706" s="48"/>
      <c r="H1706" s="48"/>
      <c r="I1706" s="48"/>
      <c r="J1706" s="48"/>
      <c r="K1706" s="48"/>
      <c r="L1706" s="48"/>
      <c r="M1706" s="48"/>
      <c r="N1706" s="48"/>
      <c r="O1706" s="48"/>
      <c r="P1706" s="48"/>
    </row>
    <row r="1707" spans="1:16" x14ac:dyDescent="0.25">
      <c r="A1707" s="51">
        <v>18624</v>
      </c>
      <c r="B1707" s="48" t="s">
        <v>43</v>
      </c>
      <c r="C1707" s="48" t="s">
        <v>1540</v>
      </c>
      <c r="D1707" s="48" t="s">
        <v>1327</v>
      </c>
      <c r="E1707" s="51">
        <v>3</v>
      </c>
      <c r="F1707" s="48"/>
      <c r="G1707" s="48"/>
      <c r="H1707" s="48"/>
      <c r="I1707" s="48"/>
      <c r="J1707" s="48"/>
      <c r="K1707" s="48"/>
      <c r="L1707" s="48"/>
      <c r="M1707" s="48"/>
      <c r="N1707" s="48"/>
      <c r="O1707" s="48"/>
      <c r="P1707" s="48"/>
    </row>
    <row r="1708" spans="1:16" x14ac:dyDescent="0.25">
      <c r="A1708" s="49">
        <v>18625</v>
      </c>
      <c r="B1708" s="50" t="s">
        <v>47</v>
      </c>
      <c r="C1708" s="50" t="s">
        <v>1541</v>
      </c>
      <c r="D1708" s="50" t="s">
        <v>1475</v>
      </c>
      <c r="E1708" s="49">
        <v>3</v>
      </c>
      <c r="F1708" s="48"/>
      <c r="G1708" s="48"/>
      <c r="H1708" s="48"/>
      <c r="I1708" s="48"/>
      <c r="J1708" s="48"/>
      <c r="K1708" s="48"/>
      <c r="L1708" s="48"/>
      <c r="M1708" s="48"/>
      <c r="N1708" s="48"/>
      <c r="O1708" s="48"/>
      <c r="P1708" s="48"/>
    </row>
    <row r="1709" spans="1:16" x14ac:dyDescent="0.25">
      <c r="A1709" s="51">
        <v>18626</v>
      </c>
      <c r="B1709" s="48" t="s">
        <v>47</v>
      </c>
      <c r="C1709" s="48" t="s">
        <v>1542</v>
      </c>
      <c r="D1709" s="48" t="s">
        <v>1182</v>
      </c>
      <c r="E1709" s="51">
        <v>3</v>
      </c>
      <c r="F1709" s="48"/>
      <c r="G1709" s="48"/>
      <c r="H1709" s="48"/>
      <c r="I1709" s="48"/>
      <c r="J1709" s="48"/>
      <c r="K1709" s="48"/>
      <c r="L1709" s="48"/>
      <c r="M1709" s="48"/>
      <c r="N1709" s="48"/>
      <c r="O1709" s="48"/>
      <c r="P1709" s="48"/>
    </row>
    <row r="1710" spans="1:16" x14ac:dyDescent="0.25">
      <c r="A1710" s="49">
        <v>18627</v>
      </c>
      <c r="B1710" s="50" t="s">
        <v>47</v>
      </c>
      <c r="C1710" s="50" t="s">
        <v>1543</v>
      </c>
      <c r="D1710" s="50" t="s">
        <v>1383</v>
      </c>
      <c r="E1710" s="49">
        <v>3</v>
      </c>
      <c r="F1710" s="48"/>
      <c r="G1710" s="48"/>
      <c r="H1710" s="48"/>
      <c r="I1710" s="48"/>
      <c r="J1710" s="48"/>
      <c r="K1710" s="48"/>
      <c r="L1710" s="48"/>
      <c r="M1710" s="48"/>
      <c r="N1710" s="48"/>
      <c r="O1710" s="48"/>
      <c r="P1710" s="48"/>
    </row>
    <row r="1711" spans="1:16" x14ac:dyDescent="0.25">
      <c r="A1711" s="51">
        <v>18628</v>
      </c>
      <c r="B1711" s="48" t="s">
        <v>43</v>
      </c>
      <c r="C1711" s="48" t="s">
        <v>1544</v>
      </c>
      <c r="D1711" s="48" t="s">
        <v>1182</v>
      </c>
      <c r="E1711" s="51">
        <v>3</v>
      </c>
      <c r="F1711" s="48"/>
      <c r="G1711" s="48"/>
      <c r="H1711" s="48"/>
      <c r="I1711" s="48"/>
      <c r="J1711" s="48"/>
      <c r="K1711" s="48"/>
      <c r="L1711" s="48"/>
      <c r="M1711" s="48"/>
      <c r="N1711" s="48"/>
      <c r="O1711" s="48"/>
      <c r="P1711" s="48"/>
    </row>
    <row r="1712" spans="1:16" x14ac:dyDescent="0.25">
      <c r="A1712" s="49">
        <v>18629</v>
      </c>
      <c r="B1712" s="50" t="s">
        <v>43</v>
      </c>
      <c r="C1712" s="50" t="s">
        <v>1545</v>
      </c>
      <c r="D1712" s="50" t="s">
        <v>1475</v>
      </c>
      <c r="E1712" s="49">
        <v>3</v>
      </c>
      <c r="F1712" s="48"/>
      <c r="G1712" s="48"/>
      <c r="H1712" s="48"/>
      <c r="I1712" s="48"/>
      <c r="J1712" s="48"/>
      <c r="K1712" s="48"/>
      <c r="L1712" s="48"/>
      <c r="M1712" s="48"/>
      <c r="N1712" s="48"/>
      <c r="O1712" s="48"/>
      <c r="P1712" s="48"/>
    </row>
    <row r="1713" spans="1:16" x14ac:dyDescent="0.25">
      <c r="A1713" s="51">
        <v>18630</v>
      </c>
      <c r="B1713" s="48" t="s">
        <v>43</v>
      </c>
      <c r="C1713" s="48" t="s">
        <v>1546</v>
      </c>
      <c r="D1713" s="48" t="s">
        <v>1469</v>
      </c>
      <c r="E1713" s="51">
        <v>3</v>
      </c>
      <c r="F1713" s="48"/>
      <c r="G1713" s="48"/>
      <c r="H1713" s="48"/>
      <c r="I1713" s="48"/>
      <c r="J1713" s="48"/>
      <c r="K1713" s="48"/>
      <c r="L1713" s="48"/>
      <c r="M1713" s="48"/>
      <c r="N1713" s="48"/>
      <c r="O1713" s="48"/>
      <c r="P1713" s="48"/>
    </row>
    <row r="1714" spans="1:16" x14ac:dyDescent="0.25">
      <c r="A1714" s="49">
        <v>18631</v>
      </c>
      <c r="B1714" s="50" t="s">
        <v>43</v>
      </c>
      <c r="C1714" s="50" t="s">
        <v>1547</v>
      </c>
      <c r="D1714" s="50" t="s">
        <v>1120</v>
      </c>
      <c r="E1714" s="49">
        <v>3</v>
      </c>
      <c r="F1714" s="48"/>
      <c r="G1714" s="48"/>
      <c r="H1714" s="48"/>
      <c r="I1714" s="48"/>
      <c r="J1714" s="48"/>
      <c r="K1714" s="48"/>
      <c r="L1714" s="48"/>
      <c r="M1714" s="48"/>
      <c r="N1714" s="48"/>
      <c r="O1714" s="48"/>
      <c r="P1714" s="48"/>
    </row>
    <row r="1715" spans="1:16" x14ac:dyDescent="0.25">
      <c r="A1715" s="51">
        <v>18632</v>
      </c>
      <c r="B1715" s="48" t="s">
        <v>43</v>
      </c>
      <c r="C1715" s="48" t="s">
        <v>1548</v>
      </c>
      <c r="D1715" s="48" t="s">
        <v>1182</v>
      </c>
      <c r="E1715" s="51">
        <v>3</v>
      </c>
      <c r="F1715" s="48"/>
      <c r="G1715" s="48"/>
      <c r="H1715" s="48"/>
      <c r="I1715" s="48"/>
      <c r="J1715" s="48"/>
      <c r="K1715" s="48"/>
      <c r="L1715" s="48"/>
      <c r="M1715" s="48"/>
      <c r="N1715" s="48"/>
      <c r="O1715" s="48"/>
      <c r="P1715" s="48"/>
    </row>
    <row r="1716" spans="1:16" x14ac:dyDescent="0.25">
      <c r="A1716" s="49">
        <v>18634</v>
      </c>
      <c r="B1716" s="50" t="s">
        <v>43</v>
      </c>
      <c r="C1716" s="50" t="s">
        <v>1549</v>
      </c>
      <c r="D1716" s="50" t="s">
        <v>1383</v>
      </c>
      <c r="E1716" s="49">
        <v>3</v>
      </c>
      <c r="F1716" s="48"/>
      <c r="G1716" s="48"/>
      <c r="H1716" s="48"/>
      <c r="I1716" s="48"/>
      <c r="J1716" s="48"/>
      <c r="K1716" s="48"/>
      <c r="L1716" s="48"/>
      <c r="M1716" s="48"/>
      <c r="N1716" s="48"/>
      <c r="O1716" s="48"/>
      <c r="P1716" s="48"/>
    </row>
    <row r="1717" spans="1:16" x14ac:dyDescent="0.25">
      <c r="A1717" s="51">
        <v>18635</v>
      </c>
      <c r="B1717" s="48" t="s">
        <v>43</v>
      </c>
      <c r="C1717" s="48" t="s">
        <v>1550</v>
      </c>
      <c r="D1717" s="48" t="s">
        <v>1383</v>
      </c>
      <c r="E1717" s="51">
        <v>3</v>
      </c>
      <c r="F1717" s="48"/>
      <c r="G1717" s="48"/>
      <c r="H1717" s="48"/>
      <c r="I1717" s="48"/>
      <c r="J1717" s="48"/>
      <c r="K1717" s="48"/>
      <c r="L1717" s="48"/>
      <c r="M1717" s="48"/>
      <c r="N1717" s="48"/>
      <c r="O1717" s="48"/>
      <c r="P1717" s="48"/>
    </row>
    <row r="1718" spans="1:16" x14ac:dyDescent="0.25">
      <c r="A1718" s="49">
        <v>18636</v>
      </c>
      <c r="B1718" s="50" t="s">
        <v>43</v>
      </c>
      <c r="C1718" s="50" t="s">
        <v>1551</v>
      </c>
      <c r="D1718" s="50" t="s">
        <v>1475</v>
      </c>
      <c r="E1718" s="49">
        <v>3</v>
      </c>
      <c r="F1718" s="48"/>
      <c r="G1718" s="48"/>
      <c r="H1718" s="48"/>
      <c r="I1718" s="48"/>
      <c r="J1718" s="48"/>
      <c r="K1718" s="48"/>
      <c r="L1718" s="48"/>
      <c r="M1718" s="48"/>
      <c r="N1718" s="48"/>
      <c r="O1718" s="48"/>
      <c r="P1718" s="48"/>
    </row>
    <row r="1719" spans="1:16" x14ac:dyDescent="0.25">
      <c r="A1719" s="51">
        <v>18640</v>
      </c>
      <c r="B1719" s="48" t="s">
        <v>43</v>
      </c>
      <c r="C1719" s="48" t="s">
        <v>1552</v>
      </c>
      <c r="D1719" s="48" t="s">
        <v>1383</v>
      </c>
      <c r="E1719" s="51">
        <v>3</v>
      </c>
      <c r="F1719" s="48"/>
      <c r="G1719" s="48"/>
      <c r="H1719" s="48"/>
      <c r="I1719" s="48"/>
      <c r="J1719" s="48"/>
      <c r="K1719" s="48"/>
      <c r="L1719" s="48"/>
      <c r="M1719" s="48"/>
      <c r="N1719" s="48"/>
      <c r="O1719" s="48"/>
      <c r="P1719" s="48"/>
    </row>
    <row r="1720" spans="1:16" x14ac:dyDescent="0.25">
      <c r="A1720" s="49">
        <v>18641</v>
      </c>
      <c r="B1720" s="50" t="s">
        <v>43</v>
      </c>
      <c r="C1720" s="50" t="s">
        <v>1552</v>
      </c>
      <c r="D1720" s="50" t="s">
        <v>1383</v>
      </c>
      <c r="E1720" s="49">
        <v>3</v>
      </c>
      <c r="F1720" s="48"/>
      <c r="G1720" s="48"/>
      <c r="H1720" s="48"/>
      <c r="I1720" s="48"/>
      <c r="J1720" s="48"/>
      <c r="K1720" s="48"/>
      <c r="L1720" s="48"/>
      <c r="M1720" s="48"/>
      <c r="N1720" s="48"/>
      <c r="O1720" s="48"/>
      <c r="P1720" s="48"/>
    </row>
    <row r="1721" spans="1:16" x14ac:dyDescent="0.25">
      <c r="A1721" s="51">
        <v>18642</v>
      </c>
      <c r="B1721" s="48" t="s">
        <v>43</v>
      </c>
      <c r="C1721" s="48" t="s">
        <v>1553</v>
      </c>
      <c r="D1721" s="48" t="s">
        <v>1383</v>
      </c>
      <c r="E1721" s="51">
        <v>3</v>
      </c>
      <c r="F1721" s="48"/>
      <c r="G1721" s="48"/>
      <c r="H1721" s="48"/>
      <c r="I1721" s="48"/>
      <c r="J1721" s="48"/>
      <c r="K1721" s="48"/>
      <c r="L1721" s="48"/>
      <c r="M1721" s="48"/>
      <c r="N1721" s="48"/>
      <c r="O1721" s="48"/>
      <c r="P1721" s="48"/>
    </row>
    <row r="1722" spans="1:16" x14ac:dyDescent="0.25">
      <c r="A1722" s="49">
        <v>18643</v>
      </c>
      <c r="B1722" s="50" t="s">
        <v>43</v>
      </c>
      <c r="C1722" s="50" t="s">
        <v>1552</v>
      </c>
      <c r="D1722" s="50" t="s">
        <v>1383</v>
      </c>
      <c r="E1722" s="49">
        <v>3</v>
      </c>
      <c r="F1722" s="48"/>
      <c r="G1722" s="48"/>
      <c r="H1722" s="48"/>
      <c r="I1722" s="48"/>
      <c r="J1722" s="48"/>
      <c r="K1722" s="48"/>
      <c r="L1722" s="48"/>
      <c r="M1722" s="48"/>
      <c r="N1722" s="48"/>
      <c r="O1722" s="48"/>
      <c r="P1722" s="48"/>
    </row>
    <row r="1723" spans="1:16" x14ac:dyDescent="0.25">
      <c r="A1723" s="51">
        <v>18644</v>
      </c>
      <c r="B1723" s="48" t="s">
        <v>43</v>
      </c>
      <c r="C1723" s="48" t="s">
        <v>1475</v>
      </c>
      <c r="D1723" s="48" t="s">
        <v>1383</v>
      </c>
      <c r="E1723" s="51">
        <v>3</v>
      </c>
      <c r="F1723" s="48"/>
      <c r="G1723" s="48"/>
      <c r="H1723" s="48"/>
      <c r="I1723" s="48"/>
      <c r="J1723" s="48"/>
      <c r="K1723" s="48"/>
      <c r="L1723" s="48"/>
      <c r="M1723" s="48"/>
      <c r="N1723" s="48"/>
      <c r="O1723" s="48"/>
      <c r="P1723" s="48"/>
    </row>
    <row r="1724" spans="1:16" x14ac:dyDescent="0.25">
      <c r="A1724" s="49">
        <v>18651</v>
      </c>
      <c r="B1724" s="50" t="s">
        <v>43</v>
      </c>
      <c r="C1724" s="50" t="s">
        <v>1554</v>
      </c>
      <c r="D1724" s="50" t="s">
        <v>1383</v>
      </c>
      <c r="E1724" s="49">
        <v>3</v>
      </c>
      <c r="F1724" s="48"/>
      <c r="G1724" s="48"/>
      <c r="H1724" s="48"/>
      <c r="I1724" s="48"/>
      <c r="J1724" s="48"/>
      <c r="K1724" s="48"/>
      <c r="L1724" s="48"/>
      <c r="M1724" s="48"/>
      <c r="N1724" s="48"/>
      <c r="O1724" s="48"/>
      <c r="P1724" s="48"/>
    </row>
    <row r="1725" spans="1:16" x14ac:dyDescent="0.25">
      <c r="A1725" s="51">
        <v>18653</v>
      </c>
      <c r="B1725" s="48" t="s">
        <v>47</v>
      </c>
      <c r="C1725" s="48" t="s">
        <v>1555</v>
      </c>
      <c r="D1725" s="48" t="s">
        <v>1462</v>
      </c>
      <c r="E1725" s="51">
        <v>3</v>
      </c>
      <c r="F1725" s="48"/>
      <c r="G1725" s="48"/>
      <c r="H1725" s="48"/>
      <c r="I1725" s="48"/>
      <c r="J1725" s="48"/>
      <c r="K1725" s="48"/>
      <c r="L1725" s="48"/>
      <c r="M1725" s="48"/>
      <c r="N1725" s="48"/>
      <c r="O1725" s="48"/>
      <c r="P1725" s="48"/>
    </row>
    <row r="1726" spans="1:16" x14ac:dyDescent="0.25">
      <c r="A1726" s="49">
        <v>18654</v>
      </c>
      <c r="B1726" s="50" t="s">
        <v>47</v>
      </c>
      <c r="C1726" s="50" t="s">
        <v>1556</v>
      </c>
      <c r="D1726" s="50" t="s">
        <v>1383</v>
      </c>
      <c r="E1726" s="49">
        <v>3</v>
      </c>
      <c r="F1726" s="48"/>
      <c r="G1726" s="48"/>
      <c r="H1726" s="48"/>
      <c r="I1726" s="48"/>
      <c r="J1726" s="48"/>
      <c r="K1726" s="48"/>
      <c r="L1726" s="48"/>
      <c r="M1726" s="48"/>
      <c r="N1726" s="48"/>
      <c r="O1726" s="48"/>
      <c r="P1726" s="48"/>
    </row>
    <row r="1727" spans="1:16" x14ac:dyDescent="0.25">
      <c r="A1727" s="51">
        <v>18655</v>
      </c>
      <c r="B1727" s="48" t="s">
        <v>43</v>
      </c>
      <c r="C1727" s="48" t="s">
        <v>1557</v>
      </c>
      <c r="D1727" s="48" t="s">
        <v>1383</v>
      </c>
      <c r="E1727" s="51">
        <v>3</v>
      </c>
      <c r="F1727" s="48"/>
      <c r="G1727" s="48"/>
      <c r="H1727" s="48"/>
      <c r="I1727" s="48"/>
      <c r="J1727" s="48"/>
      <c r="K1727" s="48"/>
      <c r="L1727" s="48"/>
      <c r="M1727" s="48"/>
      <c r="N1727" s="48"/>
      <c r="O1727" s="48"/>
      <c r="P1727" s="48"/>
    </row>
    <row r="1728" spans="1:16" x14ac:dyDescent="0.25">
      <c r="A1728" s="49">
        <v>18656</v>
      </c>
      <c r="B1728" s="50" t="s">
        <v>43</v>
      </c>
      <c r="C1728" s="50" t="s">
        <v>1558</v>
      </c>
      <c r="D1728" s="50" t="s">
        <v>1383</v>
      </c>
      <c r="E1728" s="49">
        <v>3</v>
      </c>
      <c r="F1728" s="48"/>
      <c r="G1728" s="48"/>
      <c r="H1728" s="48"/>
      <c r="I1728" s="48"/>
      <c r="J1728" s="48"/>
      <c r="K1728" s="48"/>
      <c r="L1728" s="48"/>
      <c r="M1728" s="48"/>
      <c r="N1728" s="48"/>
      <c r="O1728" s="48"/>
      <c r="P1728" s="48"/>
    </row>
    <row r="1729" spans="1:16" x14ac:dyDescent="0.25">
      <c r="A1729" s="51">
        <v>18657</v>
      </c>
      <c r="B1729" s="48" t="s">
        <v>43</v>
      </c>
      <c r="C1729" s="48" t="s">
        <v>1559</v>
      </c>
      <c r="D1729" s="48" t="s">
        <v>1475</v>
      </c>
      <c r="E1729" s="51">
        <v>3</v>
      </c>
      <c r="F1729" s="48"/>
      <c r="G1729" s="48"/>
      <c r="H1729" s="48"/>
      <c r="I1729" s="48"/>
      <c r="J1729" s="48"/>
      <c r="K1729" s="48"/>
      <c r="L1729" s="48"/>
      <c r="M1729" s="48"/>
      <c r="N1729" s="48"/>
      <c r="O1729" s="48"/>
      <c r="P1729" s="48"/>
    </row>
    <row r="1730" spans="1:16" x14ac:dyDescent="0.25">
      <c r="A1730" s="49">
        <v>18660</v>
      </c>
      <c r="B1730" s="50" t="s">
        <v>43</v>
      </c>
      <c r="C1730" s="50" t="s">
        <v>1560</v>
      </c>
      <c r="D1730" s="50" t="s">
        <v>1383</v>
      </c>
      <c r="E1730" s="49">
        <v>3</v>
      </c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8"/>
    </row>
    <row r="1731" spans="1:16" x14ac:dyDescent="0.25">
      <c r="A1731" s="51">
        <v>18661</v>
      </c>
      <c r="B1731" s="48" t="s">
        <v>43</v>
      </c>
      <c r="C1731" s="48" t="s">
        <v>1561</v>
      </c>
      <c r="D1731" s="48" t="s">
        <v>1383</v>
      </c>
      <c r="E1731" s="51">
        <v>3</v>
      </c>
      <c r="F1731" s="48"/>
      <c r="G1731" s="48"/>
      <c r="H1731" s="48"/>
      <c r="I1731" s="48"/>
      <c r="J1731" s="48"/>
      <c r="K1731" s="48"/>
      <c r="L1731" s="48"/>
      <c r="M1731" s="48"/>
      <c r="N1731" s="48"/>
      <c r="O1731" s="48"/>
      <c r="P1731" s="48"/>
    </row>
    <row r="1732" spans="1:16" x14ac:dyDescent="0.25">
      <c r="A1732" s="49">
        <v>18690</v>
      </c>
      <c r="B1732" s="50" t="s">
        <v>105</v>
      </c>
      <c r="C1732" s="50" t="s">
        <v>1530</v>
      </c>
      <c r="D1732" s="50" t="s">
        <v>1383</v>
      </c>
      <c r="E1732" s="49">
        <v>3</v>
      </c>
      <c r="F1732" s="48"/>
      <c r="G1732" s="48"/>
      <c r="H1732" s="48"/>
      <c r="I1732" s="48"/>
      <c r="J1732" s="48"/>
      <c r="K1732" s="48"/>
      <c r="L1732" s="48"/>
      <c r="M1732" s="48"/>
      <c r="N1732" s="48"/>
      <c r="O1732" s="48"/>
      <c r="P1732" s="48"/>
    </row>
    <row r="1733" spans="1:16" x14ac:dyDescent="0.25">
      <c r="A1733" s="51">
        <v>18701</v>
      </c>
      <c r="B1733" s="48" t="s">
        <v>43</v>
      </c>
      <c r="C1733" s="48" t="s">
        <v>1562</v>
      </c>
      <c r="D1733" s="48" t="s">
        <v>1383</v>
      </c>
      <c r="E1733" s="51">
        <v>3</v>
      </c>
      <c r="F1733" s="48"/>
      <c r="G1733" s="48"/>
      <c r="H1733" s="48"/>
      <c r="I1733" s="48"/>
      <c r="J1733" s="48"/>
      <c r="K1733" s="48"/>
      <c r="L1733" s="48"/>
      <c r="M1733" s="48"/>
      <c r="N1733" s="48"/>
      <c r="O1733" s="48"/>
      <c r="P1733" s="48"/>
    </row>
    <row r="1734" spans="1:16" x14ac:dyDescent="0.25">
      <c r="A1734" s="49">
        <v>18702</v>
      </c>
      <c r="B1734" s="50" t="s">
        <v>43</v>
      </c>
      <c r="C1734" s="50" t="s">
        <v>1562</v>
      </c>
      <c r="D1734" s="50" t="s">
        <v>1383</v>
      </c>
      <c r="E1734" s="49">
        <v>3</v>
      </c>
      <c r="F1734" s="48"/>
      <c r="G1734" s="48"/>
      <c r="H1734" s="48"/>
      <c r="I1734" s="48"/>
      <c r="J1734" s="48"/>
      <c r="K1734" s="48"/>
      <c r="L1734" s="48"/>
      <c r="M1734" s="48"/>
      <c r="N1734" s="48"/>
      <c r="O1734" s="48"/>
      <c r="P1734" s="48"/>
    </row>
    <row r="1735" spans="1:16" x14ac:dyDescent="0.25">
      <c r="A1735" s="51">
        <v>18703</v>
      </c>
      <c r="B1735" s="48" t="s">
        <v>47</v>
      </c>
      <c r="C1735" s="48" t="s">
        <v>1562</v>
      </c>
      <c r="D1735" s="48" t="s">
        <v>1383</v>
      </c>
      <c r="E1735" s="51">
        <v>3</v>
      </c>
      <c r="F1735" s="48"/>
      <c r="G1735" s="48"/>
      <c r="H1735" s="48"/>
      <c r="I1735" s="48"/>
      <c r="J1735" s="48"/>
      <c r="K1735" s="48"/>
      <c r="L1735" s="48"/>
      <c r="M1735" s="48"/>
      <c r="N1735" s="48"/>
      <c r="O1735" s="48"/>
      <c r="P1735" s="48"/>
    </row>
    <row r="1736" spans="1:16" x14ac:dyDescent="0.25">
      <c r="A1736" s="49">
        <v>18704</v>
      </c>
      <c r="B1736" s="50" t="s">
        <v>43</v>
      </c>
      <c r="C1736" s="50" t="s">
        <v>1563</v>
      </c>
      <c r="D1736" s="50" t="s">
        <v>1383</v>
      </c>
      <c r="E1736" s="49">
        <v>3</v>
      </c>
      <c r="F1736" s="48"/>
      <c r="G1736" s="48"/>
      <c r="H1736" s="48"/>
      <c r="I1736" s="48"/>
      <c r="J1736" s="48"/>
      <c r="K1736" s="48"/>
      <c r="L1736" s="48"/>
      <c r="M1736" s="48"/>
      <c r="N1736" s="48"/>
      <c r="O1736" s="48"/>
      <c r="P1736" s="48"/>
    </row>
    <row r="1737" spans="1:16" x14ac:dyDescent="0.25">
      <c r="A1737" s="51">
        <v>18705</v>
      </c>
      <c r="B1737" s="48" t="s">
        <v>43</v>
      </c>
      <c r="C1737" s="48" t="s">
        <v>1562</v>
      </c>
      <c r="D1737" s="48" t="s">
        <v>1383</v>
      </c>
      <c r="E1737" s="51">
        <v>3</v>
      </c>
      <c r="F1737" s="48"/>
      <c r="G1737" s="48"/>
      <c r="H1737" s="48"/>
      <c r="I1737" s="48"/>
      <c r="J1737" s="48"/>
      <c r="K1737" s="48"/>
      <c r="L1737" s="48"/>
      <c r="M1737" s="48"/>
      <c r="N1737" s="48"/>
      <c r="O1737" s="48"/>
      <c r="P1737" s="48"/>
    </row>
    <row r="1738" spans="1:16" x14ac:dyDescent="0.25">
      <c r="A1738" s="49">
        <v>18706</v>
      </c>
      <c r="B1738" s="50" t="s">
        <v>43</v>
      </c>
      <c r="C1738" s="50" t="s">
        <v>1562</v>
      </c>
      <c r="D1738" s="50" t="s">
        <v>1383</v>
      </c>
      <c r="E1738" s="49">
        <v>3</v>
      </c>
      <c r="F1738" s="48"/>
      <c r="G1738" s="48"/>
      <c r="H1738" s="48"/>
      <c r="I1738" s="48"/>
      <c r="J1738" s="48"/>
      <c r="K1738" s="48"/>
      <c r="L1738" s="48"/>
      <c r="M1738" s="48"/>
      <c r="N1738" s="48"/>
      <c r="O1738" s="48"/>
      <c r="P1738" s="48"/>
    </row>
    <row r="1739" spans="1:16" x14ac:dyDescent="0.25">
      <c r="A1739" s="51">
        <v>18707</v>
      </c>
      <c r="B1739" s="48" t="s">
        <v>43</v>
      </c>
      <c r="C1739" s="48" t="s">
        <v>1564</v>
      </c>
      <c r="D1739" s="48" t="s">
        <v>1383</v>
      </c>
      <c r="E1739" s="51">
        <v>3</v>
      </c>
      <c r="F1739" s="48"/>
      <c r="G1739" s="48"/>
      <c r="H1739" s="48"/>
      <c r="I1739" s="48"/>
      <c r="J1739" s="48"/>
      <c r="K1739" s="48"/>
      <c r="L1739" s="48"/>
      <c r="M1739" s="48"/>
      <c r="N1739" s="48"/>
      <c r="O1739" s="48"/>
      <c r="P1739" s="48"/>
    </row>
    <row r="1740" spans="1:16" x14ac:dyDescent="0.25">
      <c r="A1740" s="49">
        <v>18708</v>
      </c>
      <c r="B1740" s="50" t="s">
        <v>43</v>
      </c>
      <c r="C1740" s="50" t="s">
        <v>1565</v>
      </c>
      <c r="D1740" s="50" t="s">
        <v>1383</v>
      </c>
      <c r="E1740" s="49">
        <v>3</v>
      </c>
      <c r="F1740" s="48"/>
      <c r="G1740" s="48"/>
      <c r="H1740" s="48"/>
      <c r="I1740" s="48"/>
      <c r="J1740" s="48"/>
      <c r="K1740" s="48"/>
      <c r="L1740" s="48"/>
      <c r="M1740" s="48"/>
      <c r="N1740" s="48"/>
      <c r="O1740" s="48"/>
      <c r="P1740" s="48"/>
    </row>
    <row r="1741" spans="1:16" x14ac:dyDescent="0.25">
      <c r="A1741" s="51">
        <v>18709</v>
      </c>
      <c r="B1741" s="48" t="s">
        <v>43</v>
      </c>
      <c r="C1741" s="48" t="s">
        <v>1383</v>
      </c>
      <c r="D1741" s="48" t="s">
        <v>1383</v>
      </c>
      <c r="E1741" s="51">
        <v>3</v>
      </c>
      <c r="F1741" s="48"/>
      <c r="G1741" s="48"/>
      <c r="H1741" s="48"/>
      <c r="I1741" s="48"/>
      <c r="J1741" s="48"/>
      <c r="K1741" s="48"/>
      <c r="L1741" s="48"/>
      <c r="M1741" s="48"/>
      <c r="N1741" s="48"/>
      <c r="O1741" s="48"/>
      <c r="P1741" s="48"/>
    </row>
    <row r="1742" spans="1:16" x14ac:dyDescent="0.25">
      <c r="A1742" s="49">
        <v>18710</v>
      </c>
      <c r="B1742" s="50" t="s">
        <v>47</v>
      </c>
      <c r="C1742" s="50" t="s">
        <v>1562</v>
      </c>
      <c r="D1742" s="50" t="s">
        <v>1383</v>
      </c>
      <c r="E1742" s="49">
        <v>3</v>
      </c>
      <c r="F1742" s="48"/>
      <c r="G1742" s="48"/>
      <c r="H1742" s="48"/>
      <c r="I1742" s="48"/>
      <c r="J1742" s="48"/>
      <c r="K1742" s="48"/>
      <c r="L1742" s="48"/>
      <c r="M1742" s="48"/>
      <c r="N1742" s="48"/>
      <c r="O1742" s="48"/>
      <c r="P1742" s="48"/>
    </row>
    <row r="1743" spans="1:16" x14ac:dyDescent="0.25">
      <c r="A1743" s="51">
        <v>18711</v>
      </c>
      <c r="B1743" s="48" t="s">
        <v>43</v>
      </c>
      <c r="C1743" s="48" t="s">
        <v>1562</v>
      </c>
      <c r="D1743" s="48" t="s">
        <v>1383</v>
      </c>
      <c r="E1743" s="51">
        <v>3</v>
      </c>
      <c r="F1743" s="48"/>
      <c r="G1743" s="48"/>
      <c r="H1743" s="48"/>
      <c r="I1743" s="48"/>
      <c r="J1743" s="48"/>
      <c r="K1743" s="48"/>
      <c r="L1743" s="48"/>
      <c r="M1743" s="48"/>
      <c r="N1743" s="48"/>
      <c r="O1743" s="48"/>
      <c r="P1743" s="48"/>
    </row>
    <row r="1744" spans="1:16" x14ac:dyDescent="0.25">
      <c r="A1744" s="49">
        <v>18762</v>
      </c>
      <c r="B1744" s="50" t="s">
        <v>105</v>
      </c>
      <c r="C1744" s="50" t="s">
        <v>1562</v>
      </c>
      <c r="D1744" s="50" t="s">
        <v>1383</v>
      </c>
      <c r="E1744" s="49">
        <v>3</v>
      </c>
      <c r="F1744" s="48"/>
      <c r="G1744" s="48"/>
      <c r="H1744" s="48"/>
      <c r="I1744" s="48"/>
      <c r="J1744" s="48"/>
      <c r="K1744" s="48"/>
      <c r="L1744" s="48"/>
      <c r="M1744" s="48"/>
      <c r="N1744" s="48"/>
      <c r="O1744" s="48"/>
      <c r="P1744" s="48"/>
    </row>
    <row r="1745" spans="1:16" x14ac:dyDescent="0.25">
      <c r="A1745" s="51">
        <v>18764</v>
      </c>
      <c r="B1745" s="48" t="s">
        <v>105</v>
      </c>
      <c r="C1745" s="48" t="s">
        <v>1562</v>
      </c>
      <c r="D1745" s="48" t="s">
        <v>1383</v>
      </c>
      <c r="E1745" s="51">
        <v>3</v>
      </c>
      <c r="F1745" s="48"/>
      <c r="G1745" s="48"/>
      <c r="H1745" s="48"/>
      <c r="I1745" s="48"/>
      <c r="J1745" s="48"/>
      <c r="K1745" s="48"/>
      <c r="L1745" s="48"/>
      <c r="M1745" s="48"/>
      <c r="N1745" s="48"/>
      <c r="O1745" s="48"/>
      <c r="P1745" s="48"/>
    </row>
    <row r="1746" spans="1:16" x14ac:dyDescent="0.25">
      <c r="A1746" s="49">
        <v>18765</v>
      </c>
      <c r="B1746" s="50" t="s">
        <v>105</v>
      </c>
      <c r="C1746" s="50" t="s">
        <v>1562</v>
      </c>
      <c r="D1746" s="50" t="s">
        <v>1383</v>
      </c>
      <c r="E1746" s="49">
        <v>3</v>
      </c>
      <c r="F1746" s="48"/>
      <c r="G1746" s="48"/>
      <c r="H1746" s="48"/>
      <c r="I1746" s="48"/>
      <c r="J1746" s="48"/>
      <c r="K1746" s="48"/>
      <c r="L1746" s="48"/>
      <c r="M1746" s="48"/>
      <c r="N1746" s="48"/>
      <c r="O1746" s="48"/>
      <c r="P1746" s="48"/>
    </row>
    <row r="1747" spans="1:16" x14ac:dyDescent="0.25">
      <c r="A1747" s="51">
        <v>18766</v>
      </c>
      <c r="B1747" s="48" t="s">
        <v>105</v>
      </c>
      <c r="C1747" s="48" t="s">
        <v>1562</v>
      </c>
      <c r="D1747" s="48" t="s">
        <v>1383</v>
      </c>
      <c r="E1747" s="51">
        <v>3</v>
      </c>
      <c r="F1747" s="48"/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</row>
    <row r="1748" spans="1:16" x14ac:dyDescent="0.25">
      <c r="A1748" s="49">
        <v>18767</v>
      </c>
      <c r="B1748" s="50" t="s">
        <v>105</v>
      </c>
      <c r="C1748" s="50" t="s">
        <v>1562</v>
      </c>
      <c r="D1748" s="50" t="s">
        <v>1383</v>
      </c>
      <c r="E1748" s="49">
        <v>3</v>
      </c>
      <c r="F1748" s="48"/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</row>
    <row r="1749" spans="1:16" x14ac:dyDescent="0.25">
      <c r="A1749" s="51">
        <v>18769</v>
      </c>
      <c r="B1749" s="48" t="s">
        <v>105</v>
      </c>
      <c r="C1749" s="48" t="s">
        <v>1562</v>
      </c>
      <c r="D1749" s="48" t="s">
        <v>1383</v>
      </c>
      <c r="E1749" s="51">
        <v>3</v>
      </c>
      <c r="F1749" s="48"/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</row>
    <row r="1750" spans="1:16" x14ac:dyDescent="0.25">
      <c r="A1750" s="49">
        <v>18773</v>
      </c>
      <c r="B1750" s="50" t="s">
        <v>47</v>
      </c>
      <c r="C1750" s="50" t="s">
        <v>1562</v>
      </c>
      <c r="D1750" s="50" t="s">
        <v>1383</v>
      </c>
      <c r="E1750" s="49">
        <v>3</v>
      </c>
      <c r="F1750" s="48"/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</row>
    <row r="1751" spans="1:16" x14ac:dyDescent="0.25">
      <c r="A1751" s="51">
        <v>18801</v>
      </c>
      <c r="B1751" s="48" t="s">
        <v>43</v>
      </c>
      <c r="C1751" s="48" t="s">
        <v>1566</v>
      </c>
      <c r="D1751" s="48" t="s">
        <v>1469</v>
      </c>
      <c r="E1751" s="51">
        <v>3</v>
      </c>
      <c r="F1751" s="48"/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</row>
    <row r="1752" spans="1:16" x14ac:dyDescent="0.25">
      <c r="A1752" s="49">
        <v>18810</v>
      </c>
      <c r="B1752" s="50" t="s">
        <v>43</v>
      </c>
      <c r="C1752" s="50" t="s">
        <v>1567</v>
      </c>
      <c r="D1752" s="50" t="s">
        <v>800</v>
      </c>
      <c r="E1752" s="49">
        <v>3</v>
      </c>
      <c r="F1752" s="48"/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</row>
    <row r="1753" spans="1:16" x14ac:dyDescent="0.25">
      <c r="A1753" s="51">
        <v>18812</v>
      </c>
      <c r="B1753" s="48" t="s">
        <v>43</v>
      </c>
      <c r="C1753" s="48" t="s">
        <v>1568</v>
      </c>
      <c r="D1753" s="48" t="s">
        <v>1469</v>
      </c>
      <c r="E1753" s="51">
        <v>3</v>
      </c>
      <c r="F1753" s="48"/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</row>
    <row r="1754" spans="1:16" x14ac:dyDescent="0.25">
      <c r="A1754" s="49">
        <v>18813</v>
      </c>
      <c r="B1754" s="50" t="s">
        <v>47</v>
      </c>
      <c r="C1754" s="50" t="s">
        <v>1569</v>
      </c>
      <c r="D1754" s="50" t="s">
        <v>1469</v>
      </c>
      <c r="E1754" s="49">
        <v>3</v>
      </c>
      <c r="F1754" s="48"/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</row>
    <row r="1755" spans="1:16" x14ac:dyDescent="0.25">
      <c r="A1755" s="51">
        <v>18814</v>
      </c>
      <c r="B1755" s="48" t="s">
        <v>47</v>
      </c>
      <c r="C1755" s="48" t="s">
        <v>1570</v>
      </c>
      <c r="D1755" s="48" t="s">
        <v>800</v>
      </c>
      <c r="E1755" s="51">
        <v>3</v>
      </c>
      <c r="F1755" s="48"/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</row>
    <row r="1756" spans="1:16" x14ac:dyDescent="0.25">
      <c r="A1756" s="49">
        <v>18815</v>
      </c>
      <c r="B1756" s="50" t="s">
        <v>47</v>
      </c>
      <c r="C1756" s="50" t="s">
        <v>1571</v>
      </c>
      <c r="D1756" s="50" t="s">
        <v>800</v>
      </c>
      <c r="E1756" s="49">
        <v>3</v>
      </c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</row>
    <row r="1757" spans="1:16" x14ac:dyDescent="0.25">
      <c r="A1757" s="51">
        <v>18816</v>
      </c>
      <c r="B1757" s="48" t="s">
        <v>47</v>
      </c>
      <c r="C1757" s="48" t="s">
        <v>1572</v>
      </c>
      <c r="D1757" s="48" t="s">
        <v>1469</v>
      </c>
      <c r="E1757" s="51">
        <v>3</v>
      </c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</row>
    <row r="1758" spans="1:16" x14ac:dyDescent="0.25">
      <c r="A1758" s="49">
        <v>18817</v>
      </c>
      <c r="B1758" s="50" t="s">
        <v>43</v>
      </c>
      <c r="C1758" s="50" t="s">
        <v>1573</v>
      </c>
      <c r="D1758" s="50" t="s">
        <v>800</v>
      </c>
      <c r="E1758" s="49">
        <v>3</v>
      </c>
      <c r="F1758" s="48"/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</row>
    <row r="1759" spans="1:16" x14ac:dyDescent="0.25">
      <c r="A1759" s="51">
        <v>18818</v>
      </c>
      <c r="B1759" s="48" t="s">
        <v>43</v>
      </c>
      <c r="C1759" s="48" t="s">
        <v>1574</v>
      </c>
      <c r="D1759" s="48" t="s">
        <v>1469</v>
      </c>
      <c r="E1759" s="51">
        <v>3</v>
      </c>
      <c r="F1759" s="48"/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</row>
    <row r="1760" spans="1:16" x14ac:dyDescent="0.25">
      <c r="A1760" s="49">
        <v>18820</v>
      </c>
      <c r="B1760" s="50" t="s">
        <v>47</v>
      </c>
      <c r="C1760" s="50" t="s">
        <v>1575</v>
      </c>
      <c r="D1760" s="50" t="s">
        <v>1469</v>
      </c>
      <c r="E1760" s="49">
        <v>3</v>
      </c>
      <c r="F1760" s="48"/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</row>
    <row r="1761" spans="1:16" x14ac:dyDescent="0.25">
      <c r="A1761" s="51">
        <v>18821</v>
      </c>
      <c r="B1761" s="48" t="s">
        <v>43</v>
      </c>
      <c r="C1761" s="48" t="s">
        <v>1576</v>
      </c>
      <c r="D1761" s="48" t="s">
        <v>1469</v>
      </c>
      <c r="E1761" s="51">
        <v>3</v>
      </c>
      <c r="F1761" s="48"/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</row>
    <row r="1762" spans="1:16" x14ac:dyDescent="0.25">
      <c r="A1762" s="49">
        <v>18822</v>
      </c>
      <c r="B1762" s="50" t="s">
        <v>43</v>
      </c>
      <c r="C1762" s="50" t="s">
        <v>1577</v>
      </c>
      <c r="D1762" s="50" t="s">
        <v>1469</v>
      </c>
      <c r="E1762" s="49">
        <v>3</v>
      </c>
      <c r="F1762" s="48"/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</row>
    <row r="1763" spans="1:16" x14ac:dyDescent="0.25">
      <c r="A1763" s="51">
        <v>18823</v>
      </c>
      <c r="B1763" s="48" t="s">
        <v>43</v>
      </c>
      <c r="C1763" s="48" t="s">
        <v>1578</v>
      </c>
      <c r="D1763" s="48" t="s">
        <v>1469</v>
      </c>
      <c r="E1763" s="51">
        <v>3</v>
      </c>
      <c r="F1763" s="48"/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</row>
    <row r="1764" spans="1:16" x14ac:dyDescent="0.25">
      <c r="A1764" s="49">
        <v>18824</v>
      </c>
      <c r="B1764" s="50" t="s">
        <v>43</v>
      </c>
      <c r="C1764" s="50" t="s">
        <v>1579</v>
      </c>
      <c r="D1764" s="50" t="s">
        <v>1469</v>
      </c>
      <c r="E1764" s="49">
        <v>3</v>
      </c>
      <c r="F1764" s="48"/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</row>
    <row r="1765" spans="1:16" x14ac:dyDescent="0.25">
      <c r="A1765" s="51">
        <v>18825</v>
      </c>
      <c r="B1765" s="48" t="s">
        <v>43</v>
      </c>
      <c r="C1765" s="48" t="s">
        <v>1580</v>
      </c>
      <c r="D1765" s="48" t="s">
        <v>1469</v>
      </c>
      <c r="E1765" s="51">
        <v>3</v>
      </c>
      <c r="F1765" s="48"/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</row>
    <row r="1766" spans="1:16" x14ac:dyDescent="0.25">
      <c r="A1766" s="49">
        <v>18826</v>
      </c>
      <c r="B1766" s="50" t="s">
        <v>43</v>
      </c>
      <c r="C1766" s="50" t="s">
        <v>1581</v>
      </c>
      <c r="D1766" s="50" t="s">
        <v>1469</v>
      </c>
      <c r="E1766" s="49">
        <v>3</v>
      </c>
      <c r="F1766" s="48"/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</row>
    <row r="1767" spans="1:16" x14ac:dyDescent="0.25">
      <c r="A1767" s="51">
        <v>18827</v>
      </c>
      <c r="B1767" s="48" t="s">
        <v>47</v>
      </c>
      <c r="C1767" s="48" t="s">
        <v>1582</v>
      </c>
      <c r="D1767" s="48" t="s">
        <v>1469</v>
      </c>
      <c r="E1767" s="51">
        <v>3</v>
      </c>
      <c r="F1767" s="48"/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</row>
    <row r="1768" spans="1:16" x14ac:dyDescent="0.25">
      <c r="A1768" s="49">
        <v>18828</v>
      </c>
      <c r="B1768" s="50" t="s">
        <v>43</v>
      </c>
      <c r="C1768" s="50" t="s">
        <v>1583</v>
      </c>
      <c r="D1768" s="50" t="s">
        <v>1469</v>
      </c>
      <c r="E1768" s="49">
        <v>3</v>
      </c>
      <c r="F1768" s="48"/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</row>
    <row r="1769" spans="1:16" x14ac:dyDescent="0.25">
      <c r="A1769" s="51">
        <v>18829</v>
      </c>
      <c r="B1769" s="48" t="s">
        <v>43</v>
      </c>
      <c r="C1769" s="48" t="s">
        <v>1584</v>
      </c>
      <c r="D1769" s="48" t="s">
        <v>800</v>
      </c>
      <c r="E1769" s="51">
        <v>3</v>
      </c>
      <c r="F1769" s="48"/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</row>
    <row r="1770" spans="1:16" x14ac:dyDescent="0.25">
      <c r="A1770" s="49">
        <v>18830</v>
      </c>
      <c r="B1770" s="50" t="s">
        <v>43</v>
      </c>
      <c r="C1770" s="50" t="s">
        <v>1585</v>
      </c>
      <c r="D1770" s="50" t="s">
        <v>1469</v>
      </c>
      <c r="E1770" s="49">
        <v>3</v>
      </c>
      <c r="F1770" s="48"/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</row>
    <row r="1771" spans="1:16" x14ac:dyDescent="0.25">
      <c r="A1771" s="51">
        <v>18831</v>
      </c>
      <c r="B1771" s="48" t="s">
        <v>43</v>
      </c>
      <c r="C1771" s="48" t="s">
        <v>1586</v>
      </c>
      <c r="D1771" s="48" t="s">
        <v>800</v>
      </c>
      <c r="E1771" s="51">
        <v>3</v>
      </c>
      <c r="F1771" s="48"/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</row>
    <row r="1772" spans="1:16" x14ac:dyDescent="0.25">
      <c r="A1772" s="49">
        <v>18832</v>
      </c>
      <c r="B1772" s="50" t="s">
        <v>43</v>
      </c>
      <c r="C1772" s="50" t="s">
        <v>1587</v>
      </c>
      <c r="D1772" s="50" t="s">
        <v>800</v>
      </c>
      <c r="E1772" s="49">
        <v>3</v>
      </c>
      <c r="F1772" s="48"/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</row>
    <row r="1773" spans="1:16" x14ac:dyDescent="0.25">
      <c r="A1773" s="51">
        <v>18833</v>
      </c>
      <c r="B1773" s="48" t="s">
        <v>43</v>
      </c>
      <c r="C1773" s="48" t="s">
        <v>1588</v>
      </c>
      <c r="D1773" s="48" t="s">
        <v>800</v>
      </c>
      <c r="E1773" s="51">
        <v>3</v>
      </c>
      <c r="F1773" s="48"/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</row>
    <row r="1774" spans="1:16" x14ac:dyDescent="0.25">
      <c r="A1774" s="49">
        <v>18834</v>
      </c>
      <c r="B1774" s="50" t="s">
        <v>43</v>
      </c>
      <c r="C1774" s="50" t="s">
        <v>1589</v>
      </c>
      <c r="D1774" s="50" t="s">
        <v>1469</v>
      </c>
      <c r="E1774" s="49">
        <v>3</v>
      </c>
      <c r="F1774" s="48"/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</row>
    <row r="1775" spans="1:16" x14ac:dyDescent="0.25">
      <c r="A1775" s="51">
        <v>18837</v>
      </c>
      <c r="B1775" s="48" t="s">
        <v>43</v>
      </c>
      <c r="C1775" s="48" t="s">
        <v>1590</v>
      </c>
      <c r="D1775" s="48" t="s">
        <v>800</v>
      </c>
      <c r="E1775" s="51">
        <v>3</v>
      </c>
      <c r="F1775" s="48"/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</row>
    <row r="1776" spans="1:16" x14ac:dyDescent="0.25">
      <c r="A1776" s="49">
        <v>18840</v>
      </c>
      <c r="B1776" s="50" t="s">
        <v>43</v>
      </c>
      <c r="C1776" s="50" t="s">
        <v>1591</v>
      </c>
      <c r="D1776" s="50" t="s">
        <v>800</v>
      </c>
      <c r="E1776" s="49">
        <v>3</v>
      </c>
      <c r="F1776" s="48"/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</row>
    <row r="1777" spans="1:16" x14ac:dyDescent="0.25">
      <c r="A1777" s="51">
        <v>18842</v>
      </c>
      <c r="B1777" s="48" t="s">
        <v>43</v>
      </c>
      <c r="C1777" s="48" t="s">
        <v>1592</v>
      </c>
      <c r="D1777" s="48" t="s">
        <v>1469</v>
      </c>
      <c r="E1777" s="51">
        <v>3</v>
      </c>
      <c r="F1777" s="48"/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</row>
    <row r="1778" spans="1:16" x14ac:dyDescent="0.25">
      <c r="A1778" s="49">
        <v>18843</v>
      </c>
      <c r="B1778" s="50" t="s">
        <v>47</v>
      </c>
      <c r="C1778" s="50" t="s">
        <v>1593</v>
      </c>
      <c r="D1778" s="50" t="s">
        <v>1469</v>
      </c>
      <c r="E1778" s="49">
        <v>3</v>
      </c>
      <c r="F1778" s="48"/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</row>
    <row r="1779" spans="1:16" x14ac:dyDescent="0.25">
      <c r="A1779" s="51">
        <v>18844</v>
      </c>
      <c r="B1779" s="48" t="s">
        <v>43</v>
      </c>
      <c r="C1779" s="48" t="s">
        <v>1594</v>
      </c>
      <c r="D1779" s="48" t="s">
        <v>1469</v>
      </c>
      <c r="E1779" s="51">
        <v>3</v>
      </c>
      <c r="F1779" s="48"/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</row>
    <row r="1780" spans="1:16" x14ac:dyDescent="0.25">
      <c r="A1780" s="49">
        <v>18845</v>
      </c>
      <c r="B1780" s="50" t="s">
        <v>43</v>
      </c>
      <c r="C1780" s="50" t="s">
        <v>1595</v>
      </c>
      <c r="D1780" s="50" t="s">
        <v>800</v>
      </c>
      <c r="E1780" s="49">
        <v>3</v>
      </c>
      <c r="F1780" s="48"/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</row>
    <row r="1781" spans="1:16" x14ac:dyDescent="0.25">
      <c r="A1781" s="51">
        <v>18846</v>
      </c>
      <c r="B1781" s="48" t="s">
        <v>43</v>
      </c>
      <c r="C1781" s="48" t="s">
        <v>1596</v>
      </c>
      <c r="D1781" s="48" t="s">
        <v>800</v>
      </c>
      <c r="E1781" s="51">
        <v>3</v>
      </c>
      <c r="F1781" s="48"/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</row>
    <row r="1782" spans="1:16" x14ac:dyDescent="0.25">
      <c r="A1782" s="49">
        <v>18847</v>
      </c>
      <c r="B1782" s="50" t="s">
        <v>43</v>
      </c>
      <c r="C1782" s="50" t="s">
        <v>1469</v>
      </c>
      <c r="D1782" s="50" t="s">
        <v>1469</v>
      </c>
      <c r="E1782" s="49">
        <v>3</v>
      </c>
      <c r="F1782" s="48"/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</row>
    <row r="1783" spans="1:16" x14ac:dyDescent="0.25">
      <c r="A1783" s="51">
        <v>18848</v>
      </c>
      <c r="B1783" s="48" t="s">
        <v>43</v>
      </c>
      <c r="C1783" s="48" t="s">
        <v>1597</v>
      </c>
      <c r="D1783" s="48" t="s">
        <v>800</v>
      </c>
      <c r="E1783" s="51">
        <v>3</v>
      </c>
      <c r="F1783" s="48"/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</row>
    <row r="1784" spans="1:16" x14ac:dyDescent="0.25">
      <c r="A1784" s="49">
        <v>18850</v>
      </c>
      <c r="B1784" s="50" t="s">
        <v>43</v>
      </c>
      <c r="C1784" s="50" t="s">
        <v>1598</v>
      </c>
      <c r="D1784" s="50" t="s">
        <v>800</v>
      </c>
      <c r="E1784" s="49">
        <v>3</v>
      </c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</row>
    <row r="1785" spans="1:16" x14ac:dyDescent="0.25">
      <c r="A1785" s="51">
        <v>18851</v>
      </c>
      <c r="B1785" s="48" t="s">
        <v>43</v>
      </c>
      <c r="C1785" s="48" t="s">
        <v>1599</v>
      </c>
      <c r="D1785" s="48" t="s">
        <v>800</v>
      </c>
      <c r="E1785" s="51">
        <v>3</v>
      </c>
      <c r="F1785" s="48"/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</row>
    <row r="1786" spans="1:16" x14ac:dyDescent="0.25">
      <c r="A1786" s="49">
        <v>18853</v>
      </c>
      <c r="B1786" s="50" t="s">
        <v>43</v>
      </c>
      <c r="C1786" s="50" t="s">
        <v>1600</v>
      </c>
      <c r="D1786" s="50" t="s">
        <v>800</v>
      </c>
      <c r="E1786" s="49">
        <v>3</v>
      </c>
      <c r="F1786" s="48"/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</row>
    <row r="1787" spans="1:16" x14ac:dyDescent="0.25">
      <c r="A1787" s="51">
        <v>18854</v>
      </c>
      <c r="B1787" s="48" t="s">
        <v>43</v>
      </c>
      <c r="C1787" s="48" t="s">
        <v>1601</v>
      </c>
      <c r="D1787" s="48" t="s">
        <v>800</v>
      </c>
      <c r="E1787" s="51">
        <v>3</v>
      </c>
      <c r="F1787" s="48"/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</row>
    <row r="1788" spans="1:16" x14ac:dyDescent="0.25">
      <c r="A1788" s="49">
        <v>18901</v>
      </c>
      <c r="B1788" s="50" t="s">
        <v>43</v>
      </c>
      <c r="C1788" s="50" t="s">
        <v>1602</v>
      </c>
      <c r="D1788" s="50" t="s">
        <v>1340</v>
      </c>
      <c r="E1788" s="49">
        <v>1</v>
      </c>
      <c r="F1788" s="48"/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</row>
    <row r="1789" spans="1:16" x14ac:dyDescent="0.25">
      <c r="A1789" s="51">
        <v>18902</v>
      </c>
      <c r="B1789" s="48" t="s">
        <v>43</v>
      </c>
      <c r="C1789" s="48" t="s">
        <v>1602</v>
      </c>
      <c r="D1789" s="48" t="s">
        <v>1340</v>
      </c>
      <c r="E1789" s="51">
        <v>1</v>
      </c>
      <c r="F1789" s="48"/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</row>
    <row r="1790" spans="1:16" x14ac:dyDescent="0.25">
      <c r="A1790" s="49">
        <v>18910</v>
      </c>
      <c r="B1790" s="50" t="s">
        <v>47</v>
      </c>
      <c r="C1790" s="50" t="s">
        <v>1603</v>
      </c>
      <c r="D1790" s="50" t="s">
        <v>1340</v>
      </c>
      <c r="E1790" s="49">
        <v>1</v>
      </c>
      <c r="F1790" s="48"/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</row>
    <row r="1791" spans="1:16" x14ac:dyDescent="0.25">
      <c r="A1791" s="51">
        <v>18911</v>
      </c>
      <c r="B1791" s="48" t="s">
        <v>47</v>
      </c>
      <c r="C1791" s="48" t="s">
        <v>1604</v>
      </c>
      <c r="D1791" s="48" t="s">
        <v>1340</v>
      </c>
      <c r="E1791" s="51">
        <v>1</v>
      </c>
      <c r="F1791" s="48"/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</row>
    <row r="1792" spans="1:16" x14ac:dyDescent="0.25">
      <c r="A1792" s="49">
        <v>18912</v>
      </c>
      <c r="B1792" s="50" t="s">
        <v>47</v>
      </c>
      <c r="C1792" s="50" t="s">
        <v>1605</v>
      </c>
      <c r="D1792" s="50" t="s">
        <v>1340</v>
      </c>
      <c r="E1792" s="49">
        <v>1</v>
      </c>
      <c r="F1792" s="48"/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</row>
    <row r="1793" spans="1:16" x14ac:dyDescent="0.25">
      <c r="A1793" s="51">
        <v>18913</v>
      </c>
      <c r="B1793" s="48" t="s">
        <v>43</v>
      </c>
      <c r="C1793" s="48" t="s">
        <v>1606</v>
      </c>
      <c r="D1793" s="48" t="s">
        <v>1340</v>
      </c>
      <c r="E1793" s="51">
        <v>1</v>
      </c>
      <c r="F1793" s="48"/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</row>
    <row r="1794" spans="1:16" x14ac:dyDescent="0.25">
      <c r="A1794" s="49">
        <v>18914</v>
      </c>
      <c r="B1794" s="50" t="s">
        <v>43</v>
      </c>
      <c r="C1794" s="50" t="s">
        <v>1607</v>
      </c>
      <c r="D1794" s="50" t="s">
        <v>1340</v>
      </c>
      <c r="E1794" s="49">
        <v>1</v>
      </c>
      <c r="F1794" s="48"/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</row>
    <row r="1795" spans="1:16" x14ac:dyDescent="0.25">
      <c r="A1795" s="51">
        <v>18915</v>
      </c>
      <c r="B1795" s="48" t="s">
        <v>43</v>
      </c>
      <c r="C1795" s="48" t="s">
        <v>1608</v>
      </c>
      <c r="D1795" s="48" t="s">
        <v>1195</v>
      </c>
      <c r="E1795" s="51">
        <v>1</v>
      </c>
      <c r="F1795" s="48"/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</row>
    <row r="1796" spans="1:16" x14ac:dyDescent="0.25">
      <c r="A1796" s="49">
        <v>18916</v>
      </c>
      <c r="B1796" s="50" t="s">
        <v>47</v>
      </c>
      <c r="C1796" s="50" t="s">
        <v>1609</v>
      </c>
      <c r="D1796" s="50" t="s">
        <v>1340</v>
      </c>
      <c r="E1796" s="49">
        <v>1</v>
      </c>
      <c r="F1796" s="48"/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</row>
    <row r="1797" spans="1:16" x14ac:dyDescent="0.25">
      <c r="A1797" s="51">
        <v>18917</v>
      </c>
      <c r="B1797" s="48" t="s">
        <v>43</v>
      </c>
      <c r="C1797" s="48" t="s">
        <v>1610</v>
      </c>
      <c r="D1797" s="48" t="s">
        <v>1340</v>
      </c>
      <c r="E1797" s="51">
        <v>1</v>
      </c>
      <c r="F1797" s="48"/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</row>
    <row r="1798" spans="1:16" x14ac:dyDescent="0.25">
      <c r="A1798" s="49">
        <v>18918</v>
      </c>
      <c r="B1798" s="50" t="s">
        <v>47</v>
      </c>
      <c r="C1798" s="50" t="s">
        <v>1611</v>
      </c>
      <c r="D1798" s="50" t="s">
        <v>1195</v>
      </c>
      <c r="E1798" s="49">
        <v>1</v>
      </c>
      <c r="F1798" s="48"/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</row>
    <row r="1799" spans="1:16" x14ac:dyDescent="0.25">
      <c r="A1799" s="51">
        <v>18920</v>
      </c>
      <c r="B1799" s="48" t="s">
        <v>43</v>
      </c>
      <c r="C1799" s="48" t="s">
        <v>1612</v>
      </c>
      <c r="D1799" s="48" t="s">
        <v>1340</v>
      </c>
      <c r="E1799" s="51">
        <v>1</v>
      </c>
      <c r="F1799" s="48"/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</row>
    <row r="1800" spans="1:16" x14ac:dyDescent="0.25">
      <c r="A1800" s="49">
        <v>18921</v>
      </c>
      <c r="B1800" s="50" t="s">
        <v>47</v>
      </c>
      <c r="C1800" s="50" t="s">
        <v>1613</v>
      </c>
      <c r="D1800" s="50" t="s">
        <v>1340</v>
      </c>
      <c r="E1800" s="49">
        <v>1</v>
      </c>
      <c r="F1800" s="48"/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</row>
    <row r="1801" spans="1:16" x14ac:dyDescent="0.25">
      <c r="A1801" s="51">
        <v>18922</v>
      </c>
      <c r="B1801" s="48" t="s">
        <v>47</v>
      </c>
      <c r="C1801" s="48" t="s">
        <v>1614</v>
      </c>
      <c r="D1801" s="48" t="s">
        <v>1340</v>
      </c>
      <c r="E1801" s="51">
        <v>1</v>
      </c>
      <c r="F1801" s="48"/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</row>
    <row r="1802" spans="1:16" x14ac:dyDescent="0.25">
      <c r="A1802" s="49">
        <v>18923</v>
      </c>
      <c r="B1802" s="50" t="s">
        <v>43</v>
      </c>
      <c r="C1802" s="50" t="s">
        <v>1615</v>
      </c>
      <c r="D1802" s="50" t="s">
        <v>1340</v>
      </c>
      <c r="E1802" s="49">
        <v>1</v>
      </c>
      <c r="F1802" s="48"/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</row>
    <row r="1803" spans="1:16" x14ac:dyDescent="0.25">
      <c r="A1803" s="51">
        <v>18924</v>
      </c>
      <c r="B1803" s="48" t="s">
        <v>47</v>
      </c>
      <c r="C1803" s="48" t="s">
        <v>1616</v>
      </c>
      <c r="D1803" s="48" t="s">
        <v>1195</v>
      </c>
      <c r="E1803" s="51">
        <v>1</v>
      </c>
      <c r="F1803" s="48"/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</row>
    <row r="1804" spans="1:16" x14ac:dyDescent="0.25">
      <c r="A1804" s="49">
        <v>18925</v>
      </c>
      <c r="B1804" s="50" t="s">
        <v>43</v>
      </c>
      <c r="C1804" s="50" t="s">
        <v>1617</v>
      </c>
      <c r="D1804" s="50" t="s">
        <v>1340</v>
      </c>
      <c r="E1804" s="49">
        <v>1</v>
      </c>
      <c r="F1804" s="48"/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</row>
    <row r="1805" spans="1:16" x14ac:dyDescent="0.25">
      <c r="A1805" s="51">
        <v>18926</v>
      </c>
      <c r="B1805" s="48" t="s">
        <v>47</v>
      </c>
      <c r="C1805" s="48" t="s">
        <v>1618</v>
      </c>
      <c r="D1805" s="48" t="s">
        <v>1340</v>
      </c>
      <c r="E1805" s="51">
        <v>1</v>
      </c>
      <c r="F1805" s="48"/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</row>
    <row r="1806" spans="1:16" x14ac:dyDescent="0.25">
      <c r="A1806" s="49">
        <v>18927</v>
      </c>
      <c r="B1806" s="50" t="s">
        <v>43</v>
      </c>
      <c r="C1806" s="50" t="s">
        <v>1619</v>
      </c>
      <c r="D1806" s="50" t="s">
        <v>1340</v>
      </c>
      <c r="E1806" s="49">
        <v>1</v>
      </c>
      <c r="F1806" s="48"/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</row>
    <row r="1807" spans="1:16" x14ac:dyDescent="0.25">
      <c r="A1807" s="51">
        <v>18928</v>
      </c>
      <c r="B1807" s="48" t="s">
        <v>47</v>
      </c>
      <c r="C1807" s="48" t="s">
        <v>1620</v>
      </c>
      <c r="D1807" s="48" t="s">
        <v>1340</v>
      </c>
      <c r="E1807" s="51">
        <v>1</v>
      </c>
      <c r="F1807" s="48"/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</row>
    <row r="1808" spans="1:16" x14ac:dyDescent="0.25">
      <c r="A1808" s="49">
        <v>18929</v>
      </c>
      <c r="B1808" s="50" t="s">
        <v>43</v>
      </c>
      <c r="C1808" s="50" t="s">
        <v>1621</v>
      </c>
      <c r="D1808" s="50" t="s">
        <v>1340</v>
      </c>
      <c r="E1808" s="49">
        <v>1</v>
      </c>
      <c r="F1808" s="48"/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</row>
    <row r="1809" spans="1:16" x14ac:dyDescent="0.25">
      <c r="A1809" s="51">
        <v>18930</v>
      </c>
      <c r="B1809" s="48" t="s">
        <v>43</v>
      </c>
      <c r="C1809" s="48" t="s">
        <v>1622</v>
      </c>
      <c r="D1809" s="48" t="s">
        <v>1340</v>
      </c>
      <c r="E1809" s="51">
        <v>1</v>
      </c>
      <c r="F1809" s="48"/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</row>
    <row r="1810" spans="1:16" x14ac:dyDescent="0.25">
      <c r="A1810" s="49">
        <v>18931</v>
      </c>
      <c r="B1810" s="50" t="s">
        <v>47</v>
      </c>
      <c r="C1810" s="50" t="s">
        <v>1623</v>
      </c>
      <c r="D1810" s="50" t="s">
        <v>1340</v>
      </c>
      <c r="E1810" s="49">
        <v>1</v>
      </c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</row>
    <row r="1811" spans="1:16" x14ac:dyDescent="0.25">
      <c r="A1811" s="51">
        <v>18932</v>
      </c>
      <c r="B1811" s="48" t="s">
        <v>43</v>
      </c>
      <c r="C1811" s="48" t="s">
        <v>1624</v>
      </c>
      <c r="D1811" s="48" t="s">
        <v>1340</v>
      </c>
      <c r="E1811" s="51">
        <v>1</v>
      </c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</row>
    <row r="1812" spans="1:16" x14ac:dyDescent="0.25">
      <c r="A1812" s="49">
        <v>18933</v>
      </c>
      <c r="B1812" s="50" t="s">
        <v>43</v>
      </c>
      <c r="C1812" s="50" t="s">
        <v>1625</v>
      </c>
      <c r="D1812" s="50" t="s">
        <v>1340</v>
      </c>
      <c r="E1812" s="49">
        <v>1</v>
      </c>
      <c r="F1812" s="48"/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</row>
    <row r="1813" spans="1:16" x14ac:dyDescent="0.25">
      <c r="A1813" s="51">
        <v>18934</v>
      </c>
      <c r="B1813" s="48" t="s">
        <v>43</v>
      </c>
      <c r="C1813" s="48" t="s">
        <v>1626</v>
      </c>
      <c r="D1813" s="48" t="s">
        <v>1340</v>
      </c>
      <c r="E1813" s="51">
        <v>1</v>
      </c>
      <c r="F1813" s="48"/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</row>
    <row r="1814" spans="1:16" x14ac:dyDescent="0.25">
      <c r="A1814" s="49">
        <v>18935</v>
      </c>
      <c r="B1814" s="50" t="s">
        <v>47</v>
      </c>
      <c r="C1814" s="50" t="s">
        <v>1627</v>
      </c>
      <c r="D1814" s="50" t="s">
        <v>1340</v>
      </c>
      <c r="E1814" s="49">
        <v>1</v>
      </c>
      <c r="F1814" s="48"/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</row>
    <row r="1815" spans="1:16" x14ac:dyDescent="0.25">
      <c r="A1815" s="51">
        <v>18936</v>
      </c>
      <c r="B1815" s="48" t="s">
        <v>43</v>
      </c>
      <c r="C1815" s="48" t="s">
        <v>1628</v>
      </c>
      <c r="D1815" s="48" t="s">
        <v>1195</v>
      </c>
      <c r="E1815" s="51">
        <v>1</v>
      </c>
      <c r="F1815" s="48"/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</row>
    <row r="1816" spans="1:16" x14ac:dyDescent="0.25">
      <c r="A1816" s="49">
        <v>18938</v>
      </c>
      <c r="B1816" s="50" t="s">
        <v>43</v>
      </c>
      <c r="C1816" s="50" t="s">
        <v>1629</v>
      </c>
      <c r="D1816" s="50" t="s">
        <v>1340</v>
      </c>
      <c r="E1816" s="49">
        <v>1</v>
      </c>
      <c r="F1816" s="48"/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</row>
    <row r="1817" spans="1:16" x14ac:dyDescent="0.25">
      <c r="A1817" s="51">
        <v>18940</v>
      </c>
      <c r="B1817" s="48" t="s">
        <v>43</v>
      </c>
      <c r="C1817" s="48" t="s">
        <v>1630</v>
      </c>
      <c r="D1817" s="48" t="s">
        <v>1340</v>
      </c>
      <c r="E1817" s="51">
        <v>1</v>
      </c>
      <c r="F1817" s="48"/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</row>
    <row r="1818" spans="1:16" x14ac:dyDescent="0.25">
      <c r="A1818" s="49">
        <v>18942</v>
      </c>
      <c r="B1818" s="50" t="s">
        <v>43</v>
      </c>
      <c r="C1818" s="50" t="s">
        <v>1631</v>
      </c>
      <c r="D1818" s="50" t="s">
        <v>1340</v>
      </c>
      <c r="E1818" s="49">
        <v>1</v>
      </c>
      <c r="F1818" s="48"/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</row>
    <row r="1819" spans="1:16" x14ac:dyDescent="0.25">
      <c r="A1819" s="51">
        <v>18943</v>
      </c>
      <c r="B1819" s="48" t="s">
        <v>47</v>
      </c>
      <c r="C1819" s="48" t="s">
        <v>1632</v>
      </c>
      <c r="D1819" s="48" t="s">
        <v>1340</v>
      </c>
      <c r="E1819" s="51">
        <v>1</v>
      </c>
      <c r="F1819" s="48"/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</row>
    <row r="1820" spans="1:16" x14ac:dyDescent="0.25">
      <c r="A1820" s="49">
        <v>18944</v>
      </c>
      <c r="B1820" s="50" t="s">
        <v>43</v>
      </c>
      <c r="C1820" s="50" t="s">
        <v>1633</v>
      </c>
      <c r="D1820" s="50" t="s">
        <v>1340</v>
      </c>
      <c r="E1820" s="49">
        <v>1</v>
      </c>
      <c r="F1820" s="48"/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</row>
    <row r="1821" spans="1:16" x14ac:dyDescent="0.25">
      <c r="A1821" s="51">
        <v>18946</v>
      </c>
      <c r="B1821" s="48" t="s">
        <v>47</v>
      </c>
      <c r="C1821" s="48" t="s">
        <v>1634</v>
      </c>
      <c r="D1821" s="48" t="s">
        <v>1340</v>
      </c>
      <c r="E1821" s="51">
        <v>1</v>
      </c>
      <c r="F1821" s="48"/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</row>
    <row r="1822" spans="1:16" x14ac:dyDescent="0.25">
      <c r="A1822" s="49">
        <v>18947</v>
      </c>
      <c r="B1822" s="50" t="s">
        <v>43</v>
      </c>
      <c r="C1822" s="50" t="s">
        <v>1635</v>
      </c>
      <c r="D1822" s="50" t="s">
        <v>1340</v>
      </c>
      <c r="E1822" s="49">
        <v>1</v>
      </c>
      <c r="F1822" s="48"/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</row>
    <row r="1823" spans="1:16" x14ac:dyDescent="0.25">
      <c r="A1823" s="51">
        <v>18949</v>
      </c>
      <c r="B1823" s="48" t="s">
        <v>47</v>
      </c>
      <c r="C1823" s="48" t="s">
        <v>1636</v>
      </c>
      <c r="D1823" s="48" t="s">
        <v>1340</v>
      </c>
      <c r="E1823" s="51">
        <v>1</v>
      </c>
      <c r="F1823" s="48"/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</row>
    <row r="1824" spans="1:16" x14ac:dyDescent="0.25">
      <c r="A1824" s="49">
        <v>18950</v>
      </c>
      <c r="B1824" s="50" t="s">
        <v>47</v>
      </c>
      <c r="C1824" s="50" t="s">
        <v>1637</v>
      </c>
      <c r="D1824" s="50" t="s">
        <v>1340</v>
      </c>
      <c r="E1824" s="49">
        <v>1</v>
      </c>
      <c r="F1824" s="48"/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</row>
    <row r="1825" spans="1:16" x14ac:dyDescent="0.25">
      <c r="A1825" s="51">
        <v>18951</v>
      </c>
      <c r="B1825" s="48" t="s">
        <v>43</v>
      </c>
      <c r="C1825" s="48" t="s">
        <v>1638</v>
      </c>
      <c r="D1825" s="48" t="s">
        <v>1340</v>
      </c>
      <c r="E1825" s="51">
        <v>1</v>
      </c>
      <c r="F1825" s="48"/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</row>
    <row r="1826" spans="1:16" x14ac:dyDescent="0.25">
      <c r="A1826" s="49">
        <v>18953</v>
      </c>
      <c r="B1826" s="50" t="s">
        <v>47</v>
      </c>
      <c r="C1826" s="50" t="s">
        <v>1639</v>
      </c>
      <c r="D1826" s="50" t="s">
        <v>1340</v>
      </c>
      <c r="E1826" s="49">
        <v>1</v>
      </c>
      <c r="F1826" s="48"/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</row>
    <row r="1827" spans="1:16" x14ac:dyDescent="0.25">
      <c r="A1827" s="51">
        <v>18954</v>
      </c>
      <c r="B1827" s="48" t="s">
        <v>43</v>
      </c>
      <c r="C1827" s="48" t="s">
        <v>1640</v>
      </c>
      <c r="D1827" s="48" t="s">
        <v>1340</v>
      </c>
      <c r="E1827" s="51">
        <v>1</v>
      </c>
      <c r="F1827" s="48"/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</row>
    <row r="1828" spans="1:16" x14ac:dyDescent="0.25">
      <c r="A1828" s="49">
        <v>18955</v>
      </c>
      <c r="B1828" s="50" t="s">
        <v>43</v>
      </c>
      <c r="C1828" s="50" t="s">
        <v>1641</v>
      </c>
      <c r="D1828" s="50" t="s">
        <v>1340</v>
      </c>
      <c r="E1828" s="49">
        <v>1</v>
      </c>
      <c r="F1828" s="48"/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</row>
    <row r="1829" spans="1:16" x14ac:dyDescent="0.25">
      <c r="A1829" s="51">
        <v>18956</v>
      </c>
      <c r="B1829" s="48" t="s">
        <v>47</v>
      </c>
      <c r="C1829" s="48" t="s">
        <v>1642</v>
      </c>
      <c r="D1829" s="48" t="s">
        <v>1340</v>
      </c>
      <c r="E1829" s="51">
        <v>1</v>
      </c>
      <c r="F1829" s="48"/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</row>
    <row r="1830" spans="1:16" x14ac:dyDescent="0.25">
      <c r="A1830" s="49">
        <v>18957</v>
      </c>
      <c r="B1830" s="50" t="s">
        <v>47</v>
      </c>
      <c r="C1830" s="50" t="s">
        <v>1643</v>
      </c>
      <c r="D1830" s="50" t="s">
        <v>1195</v>
      </c>
      <c r="E1830" s="49">
        <v>1</v>
      </c>
      <c r="F1830" s="48"/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</row>
    <row r="1831" spans="1:16" x14ac:dyDescent="0.25">
      <c r="A1831" s="51">
        <v>18958</v>
      </c>
      <c r="B1831" s="48" t="s">
        <v>47</v>
      </c>
      <c r="C1831" s="48" t="s">
        <v>1644</v>
      </c>
      <c r="D1831" s="48" t="s">
        <v>1195</v>
      </c>
      <c r="E1831" s="51">
        <v>1</v>
      </c>
      <c r="F1831" s="48"/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</row>
    <row r="1832" spans="1:16" x14ac:dyDescent="0.25">
      <c r="A1832" s="49">
        <v>18960</v>
      </c>
      <c r="B1832" s="50" t="s">
        <v>43</v>
      </c>
      <c r="C1832" s="50" t="s">
        <v>1645</v>
      </c>
      <c r="D1832" s="50" t="s">
        <v>1340</v>
      </c>
      <c r="E1832" s="49">
        <v>1</v>
      </c>
      <c r="F1832" s="48"/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</row>
    <row r="1833" spans="1:16" x14ac:dyDescent="0.25">
      <c r="A1833" s="51">
        <v>18962</v>
      </c>
      <c r="B1833" s="48" t="s">
        <v>47</v>
      </c>
      <c r="C1833" s="48" t="s">
        <v>1646</v>
      </c>
      <c r="D1833" s="48" t="s">
        <v>1340</v>
      </c>
      <c r="E1833" s="51">
        <v>1</v>
      </c>
      <c r="F1833" s="48"/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</row>
    <row r="1834" spans="1:16" x14ac:dyDescent="0.25">
      <c r="A1834" s="49">
        <v>18963</v>
      </c>
      <c r="B1834" s="50" t="s">
        <v>47</v>
      </c>
      <c r="C1834" s="50" t="s">
        <v>1647</v>
      </c>
      <c r="D1834" s="50" t="s">
        <v>1340</v>
      </c>
      <c r="E1834" s="49">
        <v>1</v>
      </c>
      <c r="F1834" s="48"/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</row>
    <row r="1835" spans="1:16" x14ac:dyDescent="0.25">
      <c r="A1835" s="51">
        <v>18964</v>
      </c>
      <c r="B1835" s="48" t="s">
        <v>43</v>
      </c>
      <c r="C1835" s="48" t="s">
        <v>1648</v>
      </c>
      <c r="D1835" s="48" t="s">
        <v>1195</v>
      </c>
      <c r="E1835" s="51">
        <v>1</v>
      </c>
      <c r="F1835" s="48"/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</row>
    <row r="1836" spans="1:16" x14ac:dyDescent="0.25">
      <c r="A1836" s="49">
        <v>18966</v>
      </c>
      <c r="B1836" s="50" t="s">
        <v>43</v>
      </c>
      <c r="C1836" s="50" t="s">
        <v>1649</v>
      </c>
      <c r="D1836" s="50" t="s">
        <v>1340</v>
      </c>
      <c r="E1836" s="49">
        <v>1</v>
      </c>
      <c r="F1836" s="48"/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</row>
    <row r="1837" spans="1:16" x14ac:dyDescent="0.25">
      <c r="A1837" s="51">
        <v>18968</v>
      </c>
      <c r="B1837" s="48" t="s">
        <v>47</v>
      </c>
      <c r="C1837" s="48" t="s">
        <v>1650</v>
      </c>
      <c r="D1837" s="48" t="s">
        <v>1340</v>
      </c>
      <c r="E1837" s="51">
        <v>1</v>
      </c>
      <c r="F1837" s="48"/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</row>
    <row r="1838" spans="1:16" x14ac:dyDescent="0.25">
      <c r="A1838" s="49">
        <v>18969</v>
      </c>
      <c r="B1838" s="50" t="s">
        <v>43</v>
      </c>
      <c r="C1838" s="50" t="s">
        <v>1651</v>
      </c>
      <c r="D1838" s="50" t="s">
        <v>1195</v>
      </c>
      <c r="E1838" s="49">
        <v>1</v>
      </c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</row>
    <row r="1839" spans="1:16" x14ac:dyDescent="0.25">
      <c r="A1839" s="51">
        <v>18970</v>
      </c>
      <c r="B1839" s="48" t="s">
        <v>47</v>
      </c>
      <c r="C1839" s="48" t="s">
        <v>1652</v>
      </c>
      <c r="D1839" s="48" t="s">
        <v>1340</v>
      </c>
      <c r="E1839" s="51">
        <v>1</v>
      </c>
      <c r="F1839" s="48"/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</row>
    <row r="1840" spans="1:16" x14ac:dyDescent="0.25">
      <c r="A1840" s="49">
        <v>18971</v>
      </c>
      <c r="B1840" s="50" t="s">
        <v>47</v>
      </c>
      <c r="C1840" s="50" t="s">
        <v>1653</v>
      </c>
      <c r="D1840" s="50" t="s">
        <v>1195</v>
      </c>
      <c r="E1840" s="49">
        <v>1</v>
      </c>
      <c r="F1840" s="48"/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</row>
    <row r="1841" spans="1:16" x14ac:dyDescent="0.25">
      <c r="A1841" s="51">
        <v>18972</v>
      </c>
      <c r="B1841" s="48" t="s">
        <v>43</v>
      </c>
      <c r="C1841" s="48" t="s">
        <v>1654</v>
      </c>
      <c r="D1841" s="48" t="s">
        <v>1340</v>
      </c>
      <c r="E1841" s="51">
        <v>1</v>
      </c>
      <c r="F1841" s="48"/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</row>
    <row r="1842" spans="1:16" x14ac:dyDescent="0.25">
      <c r="A1842" s="49">
        <v>18974</v>
      </c>
      <c r="B1842" s="50" t="s">
        <v>43</v>
      </c>
      <c r="C1842" s="50" t="s">
        <v>1655</v>
      </c>
      <c r="D1842" s="50" t="s">
        <v>1340</v>
      </c>
      <c r="E1842" s="49">
        <v>1</v>
      </c>
      <c r="F1842" s="48"/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</row>
    <row r="1843" spans="1:16" x14ac:dyDescent="0.25">
      <c r="A1843" s="51">
        <v>18976</v>
      </c>
      <c r="B1843" s="48" t="s">
        <v>43</v>
      </c>
      <c r="C1843" s="48" t="s">
        <v>1656</v>
      </c>
      <c r="D1843" s="48" t="s">
        <v>1340</v>
      </c>
      <c r="E1843" s="51">
        <v>1</v>
      </c>
      <c r="F1843" s="48"/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</row>
    <row r="1844" spans="1:16" x14ac:dyDescent="0.25">
      <c r="A1844" s="49">
        <v>18977</v>
      </c>
      <c r="B1844" s="50" t="s">
        <v>43</v>
      </c>
      <c r="C1844" s="50" t="s">
        <v>1657</v>
      </c>
      <c r="D1844" s="50" t="s">
        <v>1340</v>
      </c>
      <c r="E1844" s="49">
        <v>1</v>
      </c>
      <c r="F1844" s="48"/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</row>
    <row r="1845" spans="1:16" x14ac:dyDescent="0.25">
      <c r="A1845" s="51">
        <v>18979</v>
      </c>
      <c r="B1845" s="48" t="s">
        <v>47</v>
      </c>
      <c r="C1845" s="48" t="s">
        <v>1658</v>
      </c>
      <c r="D1845" s="48" t="s">
        <v>1195</v>
      </c>
      <c r="E1845" s="51">
        <v>1</v>
      </c>
      <c r="F1845" s="48"/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</row>
    <row r="1846" spans="1:16" x14ac:dyDescent="0.25">
      <c r="A1846" s="49">
        <v>18980</v>
      </c>
      <c r="B1846" s="50" t="s">
        <v>47</v>
      </c>
      <c r="C1846" s="50" t="s">
        <v>1659</v>
      </c>
      <c r="D1846" s="50" t="s">
        <v>1340</v>
      </c>
      <c r="E1846" s="49">
        <v>1</v>
      </c>
      <c r="F1846" s="48"/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</row>
    <row r="1847" spans="1:16" x14ac:dyDescent="0.25">
      <c r="A1847" s="51">
        <v>18981</v>
      </c>
      <c r="B1847" s="48" t="s">
        <v>47</v>
      </c>
      <c r="C1847" s="48" t="s">
        <v>1660</v>
      </c>
      <c r="D1847" s="48" t="s">
        <v>1340</v>
      </c>
      <c r="E1847" s="51">
        <v>1</v>
      </c>
      <c r="F1847" s="48"/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</row>
    <row r="1848" spans="1:16" x14ac:dyDescent="0.25">
      <c r="A1848" s="49">
        <v>18991</v>
      </c>
      <c r="B1848" s="50" t="s">
        <v>105</v>
      </c>
      <c r="C1848" s="50" t="s">
        <v>1655</v>
      </c>
      <c r="D1848" s="50" t="s">
        <v>1340</v>
      </c>
      <c r="E1848" s="49">
        <v>1</v>
      </c>
      <c r="F1848" s="48"/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</row>
    <row r="1849" spans="1:16" x14ac:dyDescent="0.25">
      <c r="A1849" s="51">
        <v>19001</v>
      </c>
      <c r="B1849" s="48" t="s">
        <v>43</v>
      </c>
      <c r="C1849" s="48" t="s">
        <v>1661</v>
      </c>
      <c r="D1849" s="48" t="s">
        <v>1195</v>
      </c>
      <c r="E1849" s="51">
        <v>1</v>
      </c>
      <c r="F1849" s="48"/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</row>
    <row r="1850" spans="1:16" x14ac:dyDescent="0.25">
      <c r="A1850" s="49">
        <v>19002</v>
      </c>
      <c r="B1850" s="50" t="s">
        <v>43</v>
      </c>
      <c r="C1850" s="50" t="s">
        <v>1662</v>
      </c>
      <c r="D1850" s="50" t="s">
        <v>1195</v>
      </c>
      <c r="E1850" s="49">
        <v>1</v>
      </c>
      <c r="F1850" s="48"/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</row>
    <row r="1851" spans="1:16" x14ac:dyDescent="0.25">
      <c r="A1851" s="51">
        <v>19003</v>
      </c>
      <c r="B1851" s="48" t="s">
        <v>43</v>
      </c>
      <c r="C1851" s="48" t="s">
        <v>1663</v>
      </c>
      <c r="D1851" s="48" t="s">
        <v>1664</v>
      </c>
      <c r="E1851" s="51">
        <v>1</v>
      </c>
      <c r="F1851" s="48"/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</row>
    <row r="1852" spans="1:16" x14ac:dyDescent="0.25">
      <c r="A1852" s="49">
        <v>19004</v>
      </c>
      <c r="B1852" s="50" t="s">
        <v>43</v>
      </c>
      <c r="C1852" s="50" t="s">
        <v>1665</v>
      </c>
      <c r="D1852" s="50" t="s">
        <v>1195</v>
      </c>
      <c r="E1852" s="49">
        <v>1</v>
      </c>
      <c r="F1852" s="48"/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</row>
    <row r="1853" spans="1:16" x14ac:dyDescent="0.25">
      <c r="A1853" s="51">
        <v>19006</v>
      </c>
      <c r="B1853" s="48" t="s">
        <v>43</v>
      </c>
      <c r="C1853" s="48" t="s">
        <v>1666</v>
      </c>
      <c r="D1853" s="48" t="s">
        <v>1195</v>
      </c>
      <c r="E1853" s="51">
        <v>1</v>
      </c>
      <c r="F1853" s="48"/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</row>
    <row r="1854" spans="1:16" x14ac:dyDescent="0.25">
      <c r="A1854" s="49">
        <v>19007</v>
      </c>
      <c r="B1854" s="50" t="s">
        <v>43</v>
      </c>
      <c r="C1854" s="50" t="s">
        <v>1667</v>
      </c>
      <c r="D1854" s="50" t="s">
        <v>1340</v>
      </c>
      <c r="E1854" s="49">
        <v>1</v>
      </c>
      <c r="F1854" s="48"/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</row>
    <row r="1855" spans="1:16" x14ac:dyDescent="0.25">
      <c r="A1855" s="51">
        <v>19008</v>
      </c>
      <c r="B1855" s="48" t="s">
        <v>43</v>
      </c>
      <c r="C1855" s="48" t="s">
        <v>1668</v>
      </c>
      <c r="D1855" s="48" t="s">
        <v>1664</v>
      </c>
      <c r="E1855" s="51">
        <v>1</v>
      </c>
      <c r="F1855" s="48"/>
      <c r="G1855" s="48"/>
      <c r="H1855" s="48"/>
      <c r="I1855" s="48"/>
      <c r="J1855" s="48"/>
      <c r="K1855" s="48"/>
      <c r="L1855" s="48"/>
      <c r="M1855" s="48"/>
      <c r="N1855" s="48"/>
      <c r="O1855" s="48"/>
      <c r="P1855" s="48"/>
    </row>
    <row r="1856" spans="1:16" x14ac:dyDescent="0.25">
      <c r="A1856" s="49">
        <v>19009</v>
      </c>
      <c r="B1856" s="50" t="s">
        <v>47</v>
      </c>
      <c r="C1856" s="50" t="s">
        <v>1669</v>
      </c>
      <c r="D1856" s="50" t="s">
        <v>1195</v>
      </c>
      <c r="E1856" s="49">
        <v>1</v>
      </c>
      <c r="F1856" s="48"/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</row>
    <row r="1857" spans="1:16" x14ac:dyDescent="0.25">
      <c r="A1857" s="51">
        <v>19010</v>
      </c>
      <c r="B1857" s="48" t="s">
        <v>43</v>
      </c>
      <c r="C1857" s="48" t="s">
        <v>1670</v>
      </c>
      <c r="D1857" s="48" t="s">
        <v>1664</v>
      </c>
      <c r="E1857" s="51">
        <v>1</v>
      </c>
      <c r="F1857" s="48"/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</row>
    <row r="1858" spans="1:16" x14ac:dyDescent="0.25">
      <c r="A1858" s="49">
        <v>19012</v>
      </c>
      <c r="B1858" s="50" t="s">
        <v>43</v>
      </c>
      <c r="C1858" s="50" t="s">
        <v>1671</v>
      </c>
      <c r="D1858" s="50" t="s">
        <v>1195</v>
      </c>
      <c r="E1858" s="49">
        <v>1</v>
      </c>
      <c r="F1858" s="48"/>
      <c r="G1858" s="48"/>
      <c r="H1858" s="48"/>
      <c r="I1858" s="48"/>
      <c r="J1858" s="48"/>
      <c r="K1858" s="48"/>
      <c r="L1858" s="48"/>
      <c r="M1858" s="48"/>
      <c r="N1858" s="48"/>
      <c r="O1858" s="48"/>
      <c r="P1858" s="48"/>
    </row>
    <row r="1859" spans="1:16" x14ac:dyDescent="0.25">
      <c r="A1859" s="51">
        <v>19013</v>
      </c>
      <c r="B1859" s="48" t="s">
        <v>43</v>
      </c>
      <c r="C1859" s="48" t="s">
        <v>1672</v>
      </c>
      <c r="D1859" s="48" t="s">
        <v>1664</v>
      </c>
      <c r="E1859" s="51">
        <v>1</v>
      </c>
      <c r="F1859" s="48"/>
      <c r="G1859" s="48"/>
      <c r="H1859" s="48"/>
      <c r="I1859" s="48"/>
      <c r="J1859" s="48"/>
      <c r="K1859" s="48"/>
      <c r="L1859" s="48"/>
      <c r="M1859" s="48"/>
      <c r="N1859" s="48"/>
      <c r="O1859" s="48"/>
      <c r="P1859" s="48"/>
    </row>
    <row r="1860" spans="1:16" x14ac:dyDescent="0.25">
      <c r="A1860" s="49">
        <v>19014</v>
      </c>
      <c r="B1860" s="50" t="s">
        <v>43</v>
      </c>
      <c r="C1860" s="50" t="s">
        <v>1673</v>
      </c>
      <c r="D1860" s="50" t="s">
        <v>1664</v>
      </c>
      <c r="E1860" s="49">
        <v>1</v>
      </c>
      <c r="F1860" s="48"/>
      <c r="G1860" s="48"/>
      <c r="H1860" s="48"/>
      <c r="I1860" s="48"/>
      <c r="J1860" s="48"/>
      <c r="K1860" s="48"/>
      <c r="L1860" s="48"/>
      <c r="M1860" s="48"/>
      <c r="N1860" s="48"/>
      <c r="O1860" s="48"/>
      <c r="P1860" s="48"/>
    </row>
    <row r="1861" spans="1:16" x14ac:dyDescent="0.25">
      <c r="A1861" s="51">
        <v>19015</v>
      </c>
      <c r="B1861" s="48" t="s">
        <v>43</v>
      </c>
      <c r="C1861" s="48" t="s">
        <v>1674</v>
      </c>
      <c r="D1861" s="48" t="s">
        <v>1664</v>
      </c>
      <c r="E1861" s="51">
        <v>1</v>
      </c>
      <c r="F1861" s="48"/>
      <c r="G1861" s="48"/>
      <c r="H1861" s="48"/>
      <c r="I1861" s="48"/>
      <c r="J1861" s="48"/>
      <c r="K1861" s="48"/>
      <c r="L1861" s="48"/>
      <c r="M1861" s="48"/>
      <c r="N1861" s="48"/>
      <c r="O1861" s="48"/>
      <c r="P1861" s="48"/>
    </row>
    <row r="1862" spans="1:16" x14ac:dyDescent="0.25">
      <c r="A1862" s="49">
        <v>19016</v>
      </c>
      <c r="B1862" s="50" t="s">
        <v>47</v>
      </c>
      <c r="C1862" s="50" t="s">
        <v>1672</v>
      </c>
      <c r="D1862" s="50" t="s">
        <v>1664</v>
      </c>
      <c r="E1862" s="49">
        <v>1</v>
      </c>
      <c r="F1862" s="48"/>
      <c r="G1862" s="48"/>
      <c r="H1862" s="48"/>
      <c r="I1862" s="48"/>
      <c r="J1862" s="48"/>
      <c r="K1862" s="48"/>
      <c r="L1862" s="48"/>
      <c r="M1862" s="48"/>
      <c r="N1862" s="48"/>
      <c r="O1862" s="48"/>
      <c r="P1862" s="48"/>
    </row>
    <row r="1863" spans="1:16" x14ac:dyDescent="0.25">
      <c r="A1863" s="51">
        <v>19017</v>
      </c>
      <c r="B1863" s="48" t="s">
        <v>47</v>
      </c>
      <c r="C1863" s="48" t="s">
        <v>1675</v>
      </c>
      <c r="D1863" s="48" t="s">
        <v>1664</v>
      </c>
      <c r="E1863" s="51">
        <v>1</v>
      </c>
      <c r="F1863" s="48"/>
      <c r="G1863" s="48"/>
      <c r="H1863" s="48"/>
      <c r="I1863" s="48"/>
      <c r="J1863" s="48"/>
      <c r="K1863" s="48"/>
      <c r="L1863" s="48"/>
      <c r="M1863" s="48"/>
      <c r="N1863" s="48"/>
      <c r="O1863" s="48"/>
      <c r="P1863" s="48"/>
    </row>
    <row r="1864" spans="1:16" x14ac:dyDescent="0.25">
      <c r="A1864" s="49">
        <v>19018</v>
      </c>
      <c r="B1864" s="50" t="s">
        <v>43</v>
      </c>
      <c r="C1864" s="50" t="s">
        <v>1676</v>
      </c>
      <c r="D1864" s="50" t="s">
        <v>1664</v>
      </c>
      <c r="E1864" s="49">
        <v>1</v>
      </c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8"/>
    </row>
    <row r="1865" spans="1:16" x14ac:dyDescent="0.25">
      <c r="A1865" s="51">
        <v>19019</v>
      </c>
      <c r="B1865" s="48" t="s">
        <v>47</v>
      </c>
      <c r="C1865" s="48" t="s">
        <v>30</v>
      </c>
      <c r="D1865" s="48" t="s">
        <v>30</v>
      </c>
      <c r="E1865" s="51">
        <v>1</v>
      </c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8"/>
    </row>
    <row r="1866" spans="1:16" x14ac:dyDescent="0.25">
      <c r="A1866" s="49">
        <v>19020</v>
      </c>
      <c r="B1866" s="50" t="s">
        <v>43</v>
      </c>
      <c r="C1866" s="50" t="s">
        <v>1677</v>
      </c>
      <c r="D1866" s="50" t="s">
        <v>1340</v>
      </c>
      <c r="E1866" s="49">
        <v>1</v>
      </c>
      <c r="F1866" s="48"/>
      <c r="G1866" s="48"/>
      <c r="H1866" s="48"/>
      <c r="I1866" s="48"/>
      <c r="J1866" s="48"/>
      <c r="K1866" s="48"/>
      <c r="L1866" s="48"/>
      <c r="M1866" s="48"/>
      <c r="N1866" s="48"/>
      <c r="O1866" s="48"/>
      <c r="P1866" s="48"/>
    </row>
    <row r="1867" spans="1:16" x14ac:dyDescent="0.25">
      <c r="A1867" s="51">
        <v>19021</v>
      </c>
      <c r="B1867" s="48" t="s">
        <v>43</v>
      </c>
      <c r="C1867" s="48" t="s">
        <v>1678</v>
      </c>
      <c r="D1867" s="48" t="s">
        <v>1340</v>
      </c>
      <c r="E1867" s="51">
        <v>1</v>
      </c>
      <c r="F1867" s="48"/>
      <c r="G1867" s="48"/>
      <c r="H1867" s="48"/>
      <c r="I1867" s="48"/>
      <c r="J1867" s="48"/>
      <c r="K1867" s="48"/>
      <c r="L1867" s="48"/>
      <c r="M1867" s="48"/>
      <c r="N1867" s="48"/>
      <c r="O1867" s="48"/>
      <c r="P1867" s="48"/>
    </row>
    <row r="1868" spans="1:16" x14ac:dyDescent="0.25">
      <c r="A1868" s="49">
        <v>19022</v>
      </c>
      <c r="B1868" s="50" t="s">
        <v>43</v>
      </c>
      <c r="C1868" s="50" t="s">
        <v>1679</v>
      </c>
      <c r="D1868" s="50" t="s">
        <v>1664</v>
      </c>
      <c r="E1868" s="49">
        <v>1</v>
      </c>
      <c r="F1868" s="48"/>
      <c r="G1868" s="48"/>
      <c r="H1868" s="48"/>
      <c r="I1868" s="48"/>
      <c r="J1868" s="48"/>
      <c r="K1868" s="48"/>
      <c r="L1868" s="48"/>
      <c r="M1868" s="48"/>
      <c r="N1868" s="48"/>
      <c r="O1868" s="48"/>
      <c r="P1868" s="48"/>
    </row>
    <row r="1869" spans="1:16" x14ac:dyDescent="0.25">
      <c r="A1869" s="51">
        <v>19023</v>
      </c>
      <c r="B1869" s="48" t="s">
        <v>43</v>
      </c>
      <c r="C1869" s="48" t="s">
        <v>1680</v>
      </c>
      <c r="D1869" s="48" t="s">
        <v>1664</v>
      </c>
      <c r="E1869" s="51">
        <v>1</v>
      </c>
      <c r="F1869" s="48"/>
      <c r="G1869" s="48"/>
      <c r="H1869" s="48"/>
      <c r="I1869" s="48"/>
      <c r="J1869" s="48"/>
      <c r="K1869" s="48"/>
      <c r="L1869" s="48"/>
      <c r="M1869" s="48"/>
      <c r="N1869" s="48"/>
      <c r="O1869" s="48"/>
      <c r="P1869" s="48"/>
    </row>
    <row r="1870" spans="1:16" x14ac:dyDescent="0.25">
      <c r="A1870" s="49">
        <v>19025</v>
      </c>
      <c r="B1870" s="50" t="s">
        <v>43</v>
      </c>
      <c r="C1870" s="50" t="s">
        <v>1681</v>
      </c>
      <c r="D1870" s="50" t="s">
        <v>1195</v>
      </c>
      <c r="E1870" s="49">
        <v>1</v>
      </c>
      <c r="F1870" s="48"/>
      <c r="G1870" s="48"/>
      <c r="H1870" s="48"/>
      <c r="I1870" s="48"/>
      <c r="J1870" s="48"/>
      <c r="K1870" s="48"/>
      <c r="L1870" s="48"/>
      <c r="M1870" s="48"/>
      <c r="N1870" s="48"/>
      <c r="O1870" s="48"/>
      <c r="P1870" s="48"/>
    </row>
    <row r="1871" spans="1:16" x14ac:dyDescent="0.25">
      <c r="A1871" s="51">
        <v>19026</v>
      </c>
      <c r="B1871" s="48" t="s">
        <v>43</v>
      </c>
      <c r="C1871" s="48" t="s">
        <v>1682</v>
      </c>
      <c r="D1871" s="48" t="s">
        <v>1664</v>
      </c>
      <c r="E1871" s="51">
        <v>1</v>
      </c>
      <c r="F1871" s="48"/>
      <c r="G1871" s="48"/>
      <c r="H1871" s="48"/>
      <c r="I1871" s="48"/>
      <c r="J1871" s="48"/>
      <c r="K1871" s="48"/>
      <c r="L1871" s="48"/>
      <c r="M1871" s="48"/>
      <c r="N1871" s="48"/>
      <c r="O1871" s="48"/>
      <c r="P1871" s="48"/>
    </row>
    <row r="1872" spans="1:16" x14ac:dyDescent="0.25">
      <c r="A1872" s="49">
        <v>19027</v>
      </c>
      <c r="B1872" s="50" t="s">
        <v>43</v>
      </c>
      <c r="C1872" s="50" t="s">
        <v>1683</v>
      </c>
      <c r="D1872" s="50" t="s">
        <v>1195</v>
      </c>
      <c r="E1872" s="49">
        <v>1</v>
      </c>
      <c r="F1872" s="48"/>
      <c r="G1872" s="48"/>
      <c r="H1872" s="48"/>
      <c r="I1872" s="48"/>
      <c r="J1872" s="48"/>
      <c r="K1872" s="48"/>
      <c r="L1872" s="48"/>
      <c r="M1872" s="48"/>
      <c r="N1872" s="48"/>
      <c r="O1872" s="48"/>
      <c r="P1872" s="48"/>
    </row>
    <row r="1873" spans="1:16" x14ac:dyDescent="0.25">
      <c r="A1873" s="51">
        <v>19028</v>
      </c>
      <c r="B1873" s="48" t="s">
        <v>47</v>
      </c>
      <c r="C1873" s="48" t="s">
        <v>1684</v>
      </c>
      <c r="D1873" s="48" t="s">
        <v>1664</v>
      </c>
      <c r="E1873" s="51">
        <v>1</v>
      </c>
      <c r="F1873" s="48"/>
      <c r="G1873" s="48"/>
      <c r="H1873" s="48"/>
      <c r="I1873" s="48"/>
      <c r="J1873" s="48"/>
      <c r="K1873" s="48"/>
      <c r="L1873" s="48"/>
      <c r="M1873" s="48"/>
      <c r="N1873" s="48"/>
      <c r="O1873" s="48"/>
      <c r="P1873" s="48"/>
    </row>
    <row r="1874" spans="1:16" x14ac:dyDescent="0.25">
      <c r="A1874" s="49">
        <v>19029</v>
      </c>
      <c r="B1874" s="50" t="s">
        <v>43</v>
      </c>
      <c r="C1874" s="50" t="s">
        <v>1685</v>
      </c>
      <c r="D1874" s="50" t="s">
        <v>1664</v>
      </c>
      <c r="E1874" s="49">
        <v>1</v>
      </c>
      <c r="F1874" s="48"/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</row>
    <row r="1875" spans="1:16" x14ac:dyDescent="0.25">
      <c r="A1875" s="51">
        <v>19030</v>
      </c>
      <c r="B1875" s="48" t="s">
        <v>43</v>
      </c>
      <c r="C1875" s="48" t="s">
        <v>1686</v>
      </c>
      <c r="D1875" s="48" t="s">
        <v>1340</v>
      </c>
      <c r="E1875" s="51">
        <v>1</v>
      </c>
      <c r="F1875" s="48"/>
      <c r="G1875" s="48"/>
      <c r="H1875" s="48"/>
      <c r="I1875" s="48"/>
      <c r="J1875" s="48"/>
      <c r="K1875" s="48"/>
      <c r="L1875" s="48"/>
      <c r="M1875" s="48"/>
      <c r="N1875" s="48"/>
      <c r="O1875" s="48"/>
      <c r="P1875" s="48"/>
    </row>
    <row r="1876" spans="1:16" x14ac:dyDescent="0.25">
      <c r="A1876" s="49">
        <v>19031</v>
      </c>
      <c r="B1876" s="50" t="s">
        <v>43</v>
      </c>
      <c r="C1876" s="50" t="s">
        <v>1687</v>
      </c>
      <c r="D1876" s="50" t="s">
        <v>1195</v>
      </c>
      <c r="E1876" s="49">
        <v>1</v>
      </c>
      <c r="F1876" s="48"/>
      <c r="G1876" s="48"/>
      <c r="H1876" s="48"/>
      <c r="I1876" s="48"/>
      <c r="J1876" s="48"/>
      <c r="K1876" s="48"/>
      <c r="L1876" s="48"/>
      <c r="M1876" s="48"/>
      <c r="N1876" s="48"/>
      <c r="O1876" s="48"/>
      <c r="P1876" s="48"/>
    </row>
    <row r="1877" spans="1:16" x14ac:dyDescent="0.25">
      <c r="A1877" s="51">
        <v>19032</v>
      </c>
      <c r="B1877" s="48" t="s">
        <v>43</v>
      </c>
      <c r="C1877" s="48" t="s">
        <v>1688</v>
      </c>
      <c r="D1877" s="48" t="s">
        <v>1664</v>
      </c>
      <c r="E1877" s="51">
        <v>1</v>
      </c>
      <c r="F1877" s="48"/>
      <c r="G1877" s="48"/>
      <c r="H1877" s="48"/>
      <c r="I1877" s="48"/>
      <c r="J1877" s="48"/>
      <c r="K1877" s="48"/>
      <c r="L1877" s="48"/>
      <c r="M1877" s="48"/>
      <c r="N1877" s="48"/>
      <c r="O1877" s="48"/>
      <c r="P1877" s="48"/>
    </row>
    <row r="1878" spans="1:16" x14ac:dyDescent="0.25">
      <c r="A1878" s="49">
        <v>19033</v>
      </c>
      <c r="B1878" s="50" t="s">
        <v>43</v>
      </c>
      <c r="C1878" s="50" t="s">
        <v>1689</v>
      </c>
      <c r="D1878" s="50" t="s">
        <v>1664</v>
      </c>
      <c r="E1878" s="49">
        <v>1</v>
      </c>
      <c r="F1878" s="48"/>
      <c r="G1878" s="48"/>
      <c r="H1878" s="48"/>
      <c r="I1878" s="48"/>
      <c r="J1878" s="48"/>
      <c r="K1878" s="48"/>
      <c r="L1878" s="48"/>
      <c r="M1878" s="48"/>
      <c r="N1878" s="48"/>
      <c r="O1878" s="48"/>
      <c r="P1878" s="48"/>
    </row>
    <row r="1879" spans="1:16" x14ac:dyDescent="0.25">
      <c r="A1879" s="51">
        <v>19034</v>
      </c>
      <c r="B1879" s="48" t="s">
        <v>43</v>
      </c>
      <c r="C1879" s="48" t="s">
        <v>1690</v>
      </c>
      <c r="D1879" s="48" t="s">
        <v>1195</v>
      </c>
      <c r="E1879" s="51">
        <v>1</v>
      </c>
      <c r="F1879" s="48"/>
      <c r="G1879" s="48"/>
      <c r="H1879" s="48"/>
      <c r="I1879" s="48"/>
      <c r="J1879" s="48"/>
      <c r="K1879" s="48"/>
      <c r="L1879" s="48"/>
      <c r="M1879" s="48"/>
      <c r="N1879" s="48"/>
      <c r="O1879" s="48"/>
      <c r="P1879" s="48"/>
    </row>
    <row r="1880" spans="1:16" x14ac:dyDescent="0.25">
      <c r="A1880" s="49">
        <v>19035</v>
      </c>
      <c r="B1880" s="50" t="s">
        <v>43</v>
      </c>
      <c r="C1880" s="50" t="s">
        <v>1691</v>
      </c>
      <c r="D1880" s="50" t="s">
        <v>1195</v>
      </c>
      <c r="E1880" s="49">
        <v>1</v>
      </c>
      <c r="F1880" s="48"/>
      <c r="G1880" s="48"/>
      <c r="H1880" s="48"/>
      <c r="I1880" s="48"/>
      <c r="J1880" s="48"/>
      <c r="K1880" s="48"/>
      <c r="L1880" s="48"/>
      <c r="M1880" s="48"/>
      <c r="N1880" s="48"/>
      <c r="O1880" s="48"/>
      <c r="P1880" s="48"/>
    </row>
    <row r="1881" spans="1:16" x14ac:dyDescent="0.25">
      <c r="A1881" s="51">
        <v>19036</v>
      </c>
      <c r="B1881" s="48" t="s">
        <v>43</v>
      </c>
      <c r="C1881" s="48" t="s">
        <v>1692</v>
      </c>
      <c r="D1881" s="48" t="s">
        <v>1664</v>
      </c>
      <c r="E1881" s="51">
        <v>1</v>
      </c>
      <c r="F1881" s="48"/>
      <c r="G1881" s="48"/>
      <c r="H1881" s="48"/>
      <c r="I1881" s="48"/>
      <c r="J1881" s="48"/>
      <c r="K1881" s="48"/>
      <c r="L1881" s="48"/>
      <c r="M1881" s="48"/>
      <c r="N1881" s="48"/>
      <c r="O1881" s="48"/>
      <c r="P1881" s="48"/>
    </row>
    <row r="1882" spans="1:16" x14ac:dyDescent="0.25">
      <c r="A1882" s="49">
        <v>19037</v>
      </c>
      <c r="B1882" s="50" t="s">
        <v>47</v>
      </c>
      <c r="C1882" s="50" t="s">
        <v>1693</v>
      </c>
      <c r="D1882" s="50" t="s">
        <v>1664</v>
      </c>
      <c r="E1882" s="49">
        <v>1</v>
      </c>
      <c r="F1882" s="48"/>
      <c r="G1882" s="48"/>
      <c r="H1882" s="48"/>
      <c r="I1882" s="48"/>
      <c r="J1882" s="48"/>
      <c r="K1882" s="48"/>
      <c r="L1882" s="48"/>
      <c r="M1882" s="48"/>
      <c r="N1882" s="48"/>
      <c r="O1882" s="48"/>
      <c r="P1882" s="48"/>
    </row>
    <row r="1883" spans="1:16" x14ac:dyDescent="0.25">
      <c r="A1883" s="51">
        <v>19038</v>
      </c>
      <c r="B1883" s="48" t="s">
        <v>43</v>
      </c>
      <c r="C1883" s="48" t="s">
        <v>1694</v>
      </c>
      <c r="D1883" s="48" t="s">
        <v>1195</v>
      </c>
      <c r="E1883" s="51">
        <v>1</v>
      </c>
      <c r="F1883" s="48"/>
      <c r="G1883" s="48"/>
      <c r="H1883" s="48"/>
      <c r="I1883" s="48"/>
      <c r="J1883" s="48"/>
      <c r="K1883" s="48"/>
      <c r="L1883" s="48"/>
      <c r="M1883" s="48"/>
      <c r="N1883" s="48"/>
      <c r="O1883" s="48"/>
      <c r="P1883" s="48"/>
    </row>
    <row r="1884" spans="1:16" x14ac:dyDescent="0.25">
      <c r="A1884" s="49">
        <v>19039</v>
      </c>
      <c r="B1884" s="50" t="s">
        <v>47</v>
      </c>
      <c r="C1884" s="50" t="s">
        <v>1695</v>
      </c>
      <c r="D1884" s="50" t="s">
        <v>1664</v>
      </c>
      <c r="E1884" s="49">
        <v>1</v>
      </c>
      <c r="F1884" s="48"/>
      <c r="G1884" s="48"/>
      <c r="H1884" s="48"/>
      <c r="I1884" s="48"/>
      <c r="J1884" s="48"/>
      <c r="K1884" s="48"/>
      <c r="L1884" s="48"/>
      <c r="M1884" s="48"/>
      <c r="N1884" s="48"/>
      <c r="O1884" s="48"/>
      <c r="P1884" s="48"/>
    </row>
    <row r="1885" spans="1:16" x14ac:dyDescent="0.25">
      <c r="A1885" s="51">
        <v>19040</v>
      </c>
      <c r="B1885" s="48" t="s">
        <v>43</v>
      </c>
      <c r="C1885" s="48" t="s">
        <v>1696</v>
      </c>
      <c r="D1885" s="48" t="s">
        <v>1195</v>
      </c>
      <c r="E1885" s="51">
        <v>1</v>
      </c>
      <c r="F1885" s="48"/>
      <c r="G1885" s="48"/>
      <c r="H1885" s="48"/>
      <c r="I1885" s="48"/>
      <c r="J1885" s="48"/>
      <c r="K1885" s="48"/>
      <c r="L1885" s="48"/>
      <c r="M1885" s="48"/>
      <c r="N1885" s="48"/>
      <c r="O1885" s="48"/>
      <c r="P1885" s="48"/>
    </row>
    <row r="1886" spans="1:16" x14ac:dyDescent="0.25">
      <c r="A1886" s="49">
        <v>19041</v>
      </c>
      <c r="B1886" s="50" t="s">
        <v>43</v>
      </c>
      <c r="C1886" s="50" t="s">
        <v>1697</v>
      </c>
      <c r="D1886" s="50" t="s">
        <v>1664</v>
      </c>
      <c r="E1886" s="49">
        <v>1</v>
      </c>
      <c r="F1886" s="48"/>
      <c r="G1886" s="48"/>
      <c r="H1886" s="48"/>
      <c r="I1886" s="48"/>
      <c r="J1886" s="48"/>
      <c r="K1886" s="48"/>
      <c r="L1886" s="48"/>
      <c r="M1886" s="48"/>
      <c r="N1886" s="48"/>
      <c r="O1886" s="48"/>
      <c r="P1886" s="48"/>
    </row>
    <row r="1887" spans="1:16" x14ac:dyDescent="0.25">
      <c r="A1887" s="51">
        <v>19043</v>
      </c>
      <c r="B1887" s="48" t="s">
        <v>43</v>
      </c>
      <c r="C1887" s="48" t="s">
        <v>1698</v>
      </c>
      <c r="D1887" s="48" t="s">
        <v>1664</v>
      </c>
      <c r="E1887" s="51">
        <v>1</v>
      </c>
      <c r="F1887" s="48"/>
      <c r="G1887" s="48"/>
      <c r="H1887" s="48"/>
      <c r="I1887" s="48"/>
      <c r="J1887" s="48"/>
      <c r="K1887" s="48"/>
      <c r="L1887" s="48"/>
      <c r="M1887" s="48"/>
      <c r="N1887" s="48"/>
      <c r="O1887" s="48"/>
      <c r="P1887" s="48"/>
    </row>
    <row r="1888" spans="1:16" x14ac:dyDescent="0.25">
      <c r="A1888" s="49">
        <v>19044</v>
      </c>
      <c r="B1888" s="50" t="s">
        <v>43</v>
      </c>
      <c r="C1888" s="50" t="s">
        <v>1699</v>
      </c>
      <c r="D1888" s="50" t="s">
        <v>1195</v>
      </c>
      <c r="E1888" s="49">
        <v>1</v>
      </c>
      <c r="F1888" s="48"/>
      <c r="G1888" s="48"/>
      <c r="H1888" s="48"/>
      <c r="I1888" s="48"/>
      <c r="J1888" s="48"/>
      <c r="K1888" s="48"/>
      <c r="L1888" s="48"/>
      <c r="M1888" s="48"/>
      <c r="N1888" s="48"/>
      <c r="O1888" s="48"/>
      <c r="P1888" s="48"/>
    </row>
    <row r="1889" spans="1:16" x14ac:dyDescent="0.25">
      <c r="A1889" s="51">
        <v>19046</v>
      </c>
      <c r="B1889" s="48" t="s">
        <v>43</v>
      </c>
      <c r="C1889" s="48" t="s">
        <v>1700</v>
      </c>
      <c r="D1889" s="48" t="s">
        <v>1195</v>
      </c>
      <c r="E1889" s="51">
        <v>1</v>
      </c>
      <c r="F1889" s="48"/>
      <c r="G1889" s="48"/>
      <c r="H1889" s="48"/>
      <c r="I1889" s="48"/>
      <c r="J1889" s="48"/>
      <c r="K1889" s="48"/>
      <c r="L1889" s="48"/>
      <c r="M1889" s="48"/>
      <c r="N1889" s="48"/>
      <c r="O1889" s="48"/>
      <c r="P1889" s="48"/>
    </row>
    <row r="1890" spans="1:16" x14ac:dyDescent="0.25">
      <c r="A1890" s="49">
        <v>19047</v>
      </c>
      <c r="B1890" s="50" t="s">
        <v>43</v>
      </c>
      <c r="C1890" s="50" t="s">
        <v>1701</v>
      </c>
      <c r="D1890" s="50" t="s">
        <v>1340</v>
      </c>
      <c r="E1890" s="49">
        <v>1</v>
      </c>
      <c r="F1890" s="48"/>
      <c r="G1890" s="48"/>
      <c r="H1890" s="48"/>
      <c r="I1890" s="48"/>
      <c r="J1890" s="48"/>
      <c r="K1890" s="48"/>
      <c r="L1890" s="48"/>
      <c r="M1890" s="48"/>
      <c r="N1890" s="48"/>
      <c r="O1890" s="48"/>
      <c r="P1890" s="48"/>
    </row>
    <row r="1891" spans="1:16" x14ac:dyDescent="0.25">
      <c r="A1891" s="51">
        <v>19048</v>
      </c>
      <c r="B1891" s="48" t="s">
        <v>105</v>
      </c>
      <c r="C1891" s="48" t="s">
        <v>1701</v>
      </c>
      <c r="D1891" s="48" t="s">
        <v>1340</v>
      </c>
      <c r="E1891" s="51">
        <v>1</v>
      </c>
      <c r="F1891" s="48"/>
      <c r="G1891" s="48"/>
      <c r="H1891" s="48"/>
      <c r="I1891" s="48"/>
      <c r="J1891" s="48"/>
      <c r="K1891" s="48"/>
      <c r="L1891" s="48"/>
      <c r="M1891" s="48"/>
      <c r="N1891" s="48"/>
      <c r="O1891" s="48"/>
      <c r="P1891" s="48"/>
    </row>
    <row r="1892" spans="1:16" x14ac:dyDescent="0.25">
      <c r="A1892" s="49">
        <v>19049</v>
      </c>
      <c r="B1892" s="50" t="s">
        <v>105</v>
      </c>
      <c r="C1892" s="50" t="s">
        <v>1701</v>
      </c>
      <c r="D1892" s="50" t="s">
        <v>1340</v>
      </c>
      <c r="E1892" s="49">
        <v>1</v>
      </c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8"/>
    </row>
    <row r="1893" spans="1:16" x14ac:dyDescent="0.25">
      <c r="A1893" s="51">
        <v>19050</v>
      </c>
      <c r="B1893" s="48" t="s">
        <v>43</v>
      </c>
      <c r="C1893" s="48" t="s">
        <v>1702</v>
      </c>
      <c r="D1893" s="48" t="s">
        <v>1664</v>
      </c>
      <c r="E1893" s="51">
        <v>1</v>
      </c>
      <c r="F1893" s="48"/>
      <c r="G1893" s="48"/>
      <c r="H1893" s="48"/>
      <c r="I1893" s="48"/>
      <c r="J1893" s="48"/>
      <c r="K1893" s="48"/>
      <c r="L1893" s="48"/>
      <c r="M1893" s="48"/>
      <c r="N1893" s="48"/>
      <c r="O1893" s="48"/>
      <c r="P1893" s="48"/>
    </row>
    <row r="1894" spans="1:16" x14ac:dyDescent="0.25">
      <c r="A1894" s="49">
        <v>19052</v>
      </c>
      <c r="B1894" s="50" t="s">
        <v>47</v>
      </c>
      <c r="C1894" s="50" t="s">
        <v>1703</v>
      </c>
      <c r="D1894" s="50" t="s">
        <v>1664</v>
      </c>
      <c r="E1894" s="49">
        <v>1</v>
      </c>
      <c r="F1894" s="48"/>
      <c r="G1894" s="48"/>
      <c r="H1894" s="48"/>
      <c r="I1894" s="48"/>
      <c r="J1894" s="48"/>
      <c r="K1894" s="48"/>
      <c r="L1894" s="48"/>
      <c r="M1894" s="48"/>
      <c r="N1894" s="48"/>
      <c r="O1894" s="48"/>
      <c r="P1894" s="48"/>
    </row>
    <row r="1895" spans="1:16" x14ac:dyDescent="0.25">
      <c r="A1895" s="51">
        <v>19053</v>
      </c>
      <c r="B1895" s="48" t="s">
        <v>43</v>
      </c>
      <c r="C1895" s="48" t="s">
        <v>1704</v>
      </c>
      <c r="D1895" s="48" t="s">
        <v>1340</v>
      </c>
      <c r="E1895" s="51">
        <v>1</v>
      </c>
      <c r="F1895" s="48"/>
      <c r="G1895" s="48"/>
      <c r="H1895" s="48"/>
      <c r="I1895" s="48"/>
      <c r="J1895" s="48"/>
      <c r="K1895" s="48"/>
      <c r="L1895" s="48"/>
      <c r="M1895" s="48"/>
      <c r="N1895" s="48"/>
      <c r="O1895" s="48"/>
      <c r="P1895" s="48"/>
    </row>
    <row r="1896" spans="1:16" x14ac:dyDescent="0.25">
      <c r="A1896" s="49">
        <v>19054</v>
      </c>
      <c r="B1896" s="50" t="s">
        <v>43</v>
      </c>
      <c r="C1896" s="50" t="s">
        <v>1705</v>
      </c>
      <c r="D1896" s="50" t="s">
        <v>1340</v>
      </c>
      <c r="E1896" s="49">
        <v>1</v>
      </c>
      <c r="F1896" s="48"/>
      <c r="G1896" s="48"/>
      <c r="H1896" s="48"/>
      <c r="I1896" s="48"/>
      <c r="J1896" s="48"/>
      <c r="K1896" s="48"/>
      <c r="L1896" s="48"/>
      <c r="M1896" s="48"/>
      <c r="N1896" s="48"/>
      <c r="O1896" s="48"/>
      <c r="P1896" s="48"/>
    </row>
    <row r="1897" spans="1:16" x14ac:dyDescent="0.25">
      <c r="A1897" s="51">
        <v>19055</v>
      </c>
      <c r="B1897" s="48" t="s">
        <v>43</v>
      </c>
      <c r="C1897" s="48" t="s">
        <v>1705</v>
      </c>
      <c r="D1897" s="48" t="s">
        <v>1340</v>
      </c>
      <c r="E1897" s="51">
        <v>1</v>
      </c>
      <c r="F1897" s="48"/>
      <c r="G1897" s="48"/>
      <c r="H1897" s="48"/>
      <c r="I1897" s="48"/>
      <c r="J1897" s="48"/>
      <c r="K1897" s="48"/>
      <c r="L1897" s="48"/>
      <c r="M1897" s="48"/>
      <c r="N1897" s="48"/>
      <c r="O1897" s="48"/>
      <c r="P1897" s="48"/>
    </row>
    <row r="1898" spans="1:16" x14ac:dyDescent="0.25">
      <c r="A1898" s="49">
        <v>19056</v>
      </c>
      <c r="B1898" s="50" t="s">
        <v>43</v>
      </c>
      <c r="C1898" s="50" t="s">
        <v>1705</v>
      </c>
      <c r="D1898" s="50" t="s">
        <v>1340</v>
      </c>
      <c r="E1898" s="49">
        <v>1</v>
      </c>
      <c r="F1898" s="48"/>
      <c r="G1898" s="48"/>
      <c r="H1898" s="48"/>
      <c r="I1898" s="48"/>
      <c r="J1898" s="48"/>
      <c r="K1898" s="48"/>
      <c r="L1898" s="48"/>
      <c r="M1898" s="48"/>
      <c r="N1898" s="48"/>
      <c r="O1898" s="48"/>
      <c r="P1898" s="48"/>
    </row>
    <row r="1899" spans="1:16" x14ac:dyDescent="0.25">
      <c r="A1899" s="51">
        <v>19057</v>
      </c>
      <c r="B1899" s="48" t="s">
        <v>43</v>
      </c>
      <c r="C1899" s="48" t="s">
        <v>1705</v>
      </c>
      <c r="D1899" s="48" t="s">
        <v>1340</v>
      </c>
      <c r="E1899" s="51">
        <v>1</v>
      </c>
      <c r="F1899" s="48"/>
      <c r="G1899" s="48"/>
      <c r="H1899" s="48"/>
      <c r="I1899" s="48"/>
      <c r="J1899" s="48"/>
      <c r="K1899" s="48"/>
      <c r="L1899" s="48"/>
      <c r="M1899" s="48"/>
      <c r="N1899" s="48"/>
      <c r="O1899" s="48"/>
      <c r="P1899" s="48"/>
    </row>
    <row r="1900" spans="1:16" x14ac:dyDescent="0.25">
      <c r="A1900" s="49">
        <v>19058</v>
      </c>
      <c r="B1900" s="50" t="s">
        <v>47</v>
      </c>
      <c r="C1900" s="50" t="s">
        <v>1705</v>
      </c>
      <c r="D1900" s="50" t="s">
        <v>1340</v>
      </c>
      <c r="E1900" s="49">
        <v>1</v>
      </c>
      <c r="F1900" s="48"/>
      <c r="G1900" s="48"/>
      <c r="H1900" s="48"/>
      <c r="I1900" s="48"/>
      <c r="J1900" s="48"/>
      <c r="K1900" s="48"/>
      <c r="L1900" s="48"/>
      <c r="M1900" s="48"/>
      <c r="N1900" s="48"/>
      <c r="O1900" s="48"/>
      <c r="P1900" s="48"/>
    </row>
    <row r="1901" spans="1:16" x14ac:dyDescent="0.25">
      <c r="A1901" s="51">
        <v>19060</v>
      </c>
      <c r="B1901" s="48" t="s">
        <v>43</v>
      </c>
      <c r="C1901" s="48" t="s">
        <v>1706</v>
      </c>
      <c r="D1901" s="48" t="s">
        <v>1664</v>
      </c>
      <c r="E1901" s="51">
        <v>1</v>
      </c>
      <c r="F1901" s="48"/>
      <c r="G1901" s="48"/>
      <c r="H1901" s="48"/>
      <c r="I1901" s="48"/>
      <c r="J1901" s="48"/>
      <c r="K1901" s="48"/>
      <c r="L1901" s="48"/>
      <c r="M1901" s="48"/>
      <c r="N1901" s="48"/>
      <c r="O1901" s="48"/>
      <c r="P1901" s="48"/>
    </row>
    <row r="1902" spans="1:16" x14ac:dyDescent="0.25">
      <c r="A1902" s="49">
        <v>19061</v>
      </c>
      <c r="B1902" s="50" t="s">
        <v>43</v>
      </c>
      <c r="C1902" s="50" t="s">
        <v>1707</v>
      </c>
      <c r="D1902" s="50" t="s">
        <v>1664</v>
      </c>
      <c r="E1902" s="49">
        <v>1</v>
      </c>
      <c r="F1902" s="48"/>
      <c r="G1902" s="48"/>
      <c r="H1902" s="48"/>
      <c r="I1902" s="48"/>
      <c r="J1902" s="48"/>
      <c r="K1902" s="48"/>
      <c r="L1902" s="48"/>
      <c r="M1902" s="48"/>
      <c r="N1902" s="48"/>
      <c r="O1902" s="48"/>
      <c r="P1902" s="48"/>
    </row>
    <row r="1903" spans="1:16" x14ac:dyDescent="0.25">
      <c r="A1903" s="51">
        <v>19063</v>
      </c>
      <c r="B1903" s="48" t="s">
        <v>43</v>
      </c>
      <c r="C1903" s="48" t="s">
        <v>1708</v>
      </c>
      <c r="D1903" s="48" t="s">
        <v>1664</v>
      </c>
      <c r="E1903" s="51">
        <v>1</v>
      </c>
      <c r="F1903" s="48"/>
      <c r="G1903" s="48"/>
      <c r="H1903" s="48"/>
      <c r="I1903" s="48"/>
      <c r="J1903" s="48"/>
      <c r="K1903" s="48"/>
      <c r="L1903" s="48"/>
      <c r="M1903" s="48"/>
      <c r="N1903" s="48"/>
      <c r="O1903" s="48"/>
      <c r="P1903" s="48"/>
    </row>
    <row r="1904" spans="1:16" x14ac:dyDescent="0.25">
      <c r="A1904" s="49">
        <v>19064</v>
      </c>
      <c r="B1904" s="50" t="s">
        <v>43</v>
      </c>
      <c r="C1904" s="50" t="s">
        <v>1709</v>
      </c>
      <c r="D1904" s="50" t="s">
        <v>1664</v>
      </c>
      <c r="E1904" s="49">
        <v>1</v>
      </c>
      <c r="F1904" s="48"/>
      <c r="G1904" s="48"/>
      <c r="H1904" s="48"/>
      <c r="I1904" s="48"/>
      <c r="J1904" s="48"/>
      <c r="K1904" s="48"/>
      <c r="L1904" s="48"/>
      <c r="M1904" s="48"/>
      <c r="N1904" s="48"/>
      <c r="O1904" s="48"/>
      <c r="P1904" s="48"/>
    </row>
    <row r="1905" spans="1:16" x14ac:dyDescent="0.25">
      <c r="A1905" s="51">
        <v>19065</v>
      </c>
      <c r="B1905" s="48" t="s">
        <v>47</v>
      </c>
      <c r="C1905" s="48" t="s">
        <v>1708</v>
      </c>
      <c r="D1905" s="48" t="s">
        <v>1664</v>
      </c>
      <c r="E1905" s="51">
        <v>1</v>
      </c>
      <c r="F1905" s="48"/>
      <c r="G1905" s="48"/>
      <c r="H1905" s="48"/>
      <c r="I1905" s="48"/>
      <c r="J1905" s="48"/>
      <c r="K1905" s="48"/>
      <c r="L1905" s="48"/>
      <c r="M1905" s="48"/>
      <c r="N1905" s="48"/>
      <c r="O1905" s="48"/>
      <c r="P1905" s="48"/>
    </row>
    <row r="1906" spans="1:16" x14ac:dyDescent="0.25">
      <c r="A1906" s="49">
        <v>19066</v>
      </c>
      <c r="B1906" s="50" t="s">
        <v>43</v>
      </c>
      <c r="C1906" s="50" t="s">
        <v>1710</v>
      </c>
      <c r="D1906" s="50" t="s">
        <v>1195</v>
      </c>
      <c r="E1906" s="49">
        <v>1</v>
      </c>
      <c r="F1906" s="48"/>
      <c r="G1906" s="48"/>
      <c r="H1906" s="48"/>
      <c r="I1906" s="48"/>
      <c r="J1906" s="48"/>
      <c r="K1906" s="48"/>
      <c r="L1906" s="48"/>
      <c r="M1906" s="48"/>
      <c r="N1906" s="48"/>
      <c r="O1906" s="48"/>
      <c r="P1906" s="48"/>
    </row>
    <row r="1907" spans="1:16" x14ac:dyDescent="0.25">
      <c r="A1907" s="51">
        <v>19067</v>
      </c>
      <c r="B1907" s="48" t="s">
        <v>43</v>
      </c>
      <c r="C1907" s="48" t="s">
        <v>1711</v>
      </c>
      <c r="D1907" s="48" t="s">
        <v>1340</v>
      </c>
      <c r="E1907" s="51">
        <v>1</v>
      </c>
      <c r="F1907" s="48"/>
      <c r="G1907" s="48"/>
      <c r="H1907" s="48"/>
      <c r="I1907" s="48"/>
      <c r="J1907" s="48"/>
      <c r="K1907" s="48"/>
      <c r="L1907" s="48"/>
      <c r="M1907" s="48"/>
      <c r="N1907" s="48"/>
      <c r="O1907" s="48"/>
      <c r="P1907" s="48"/>
    </row>
    <row r="1908" spans="1:16" x14ac:dyDescent="0.25">
      <c r="A1908" s="49">
        <v>19070</v>
      </c>
      <c r="B1908" s="50" t="s">
        <v>43</v>
      </c>
      <c r="C1908" s="50" t="s">
        <v>1712</v>
      </c>
      <c r="D1908" s="50" t="s">
        <v>1664</v>
      </c>
      <c r="E1908" s="49">
        <v>1</v>
      </c>
      <c r="F1908" s="48"/>
      <c r="G1908" s="48"/>
      <c r="H1908" s="48"/>
      <c r="I1908" s="48"/>
      <c r="J1908" s="48"/>
      <c r="K1908" s="48"/>
      <c r="L1908" s="48"/>
      <c r="M1908" s="48"/>
      <c r="N1908" s="48"/>
      <c r="O1908" s="48"/>
      <c r="P1908" s="48"/>
    </row>
    <row r="1909" spans="1:16" x14ac:dyDescent="0.25">
      <c r="A1909" s="51">
        <v>19072</v>
      </c>
      <c r="B1909" s="48" t="s">
        <v>43</v>
      </c>
      <c r="C1909" s="48" t="s">
        <v>1713</v>
      </c>
      <c r="D1909" s="48" t="s">
        <v>1195</v>
      </c>
      <c r="E1909" s="51">
        <v>1</v>
      </c>
      <c r="F1909" s="48"/>
      <c r="G1909" s="48"/>
      <c r="H1909" s="48"/>
      <c r="I1909" s="48"/>
      <c r="J1909" s="48"/>
      <c r="K1909" s="48"/>
      <c r="L1909" s="48"/>
      <c r="M1909" s="48"/>
      <c r="N1909" s="48"/>
      <c r="O1909" s="48"/>
      <c r="P1909" s="48"/>
    </row>
    <row r="1910" spans="1:16" x14ac:dyDescent="0.25">
      <c r="A1910" s="49">
        <v>19073</v>
      </c>
      <c r="B1910" s="50" t="s">
        <v>43</v>
      </c>
      <c r="C1910" s="50" t="s">
        <v>1714</v>
      </c>
      <c r="D1910" s="50" t="s">
        <v>1664</v>
      </c>
      <c r="E1910" s="49">
        <v>1</v>
      </c>
      <c r="F1910" s="48"/>
      <c r="G1910" s="48"/>
      <c r="H1910" s="48"/>
      <c r="I1910" s="48"/>
      <c r="J1910" s="48"/>
      <c r="K1910" s="48"/>
      <c r="L1910" s="48"/>
      <c r="M1910" s="48"/>
      <c r="N1910" s="48"/>
      <c r="O1910" s="48"/>
      <c r="P1910" s="48"/>
    </row>
    <row r="1911" spans="1:16" x14ac:dyDescent="0.25">
      <c r="A1911" s="51">
        <v>19074</v>
      </c>
      <c r="B1911" s="48" t="s">
        <v>43</v>
      </c>
      <c r="C1911" s="48" t="s">
        <v>1715</v>
      </c>
      <c r="D1911" s="48" t="s">
        <v>1664</v>
      </c>
      <c r="E1911" s="51">
        <v>1</v>
      </c>
      <c r="F1911" s="48"/>
      <c r="G1911" s="48"/>
      <c r="H1911" s="48"/>
      <c r="I1911" s="48"/>
      <c r="J1911" s="48"/>
      <c r="K1911" s="48"/>
      <c r="L1911" s="48"/>
      <c r="M1911" s="48"/>
      <c r="N1911" s="48"/>
      <c r="O1911" s="48"/>
      <c r="P1911" s="48"/>
    </row>
    <row r="1912" spans="1:16" x14ac:dyDescent="0.25">
      <c r="A1912" s="49">
        <v>19075</v>
      </c>
      <c r="B1912" s="50" t="s">
        <v>43</v>
      </c>
      <c r="C1912" s="50" t="s">
        <v>1716</v>
      </c>
      <c r="D1912" s="50" t="s">
        <v>1195</v>
      </c>
      <c r="E1912" s="49">
        <v>1</v>
      </c>
      <c r="F1912" s="48"/>
      <c r="G1912" s="48"/>
      <c r="H1912" s="48"/>
      <c r="I1912" s="48"/>
      <c r="J1912" s="48"/>
      <c r="K1912" s="48"/>
      <c r="L1912" s="48"/>
      <c r="M1912" s="48"/>
      <c r="N1912" s="48"/>
      <c r="O1912" s="48"/>
      <c r="P1912" s="48"/>
    </row>
    <row r="1913" spans="1:16" x14ac:dyDescent="0.25">
      <c r="A1913" s="51">
        <v>19076</v>
      </c>
      <c r="B1913" s="48" t="s">
        <v>43</v>
      </c>
      <c r="C1913" s="48" t="s">
        <v>1717</v>
      </c>
      <c r="D1913" s="48" t="s">
        <v>1664</v>
      </c>
      <c r="E1913" s="51">
        <v>1</v>
      </c>
      <c r="F1913" s="48"/>
      <c r="G1913" s="48"/>
      <c r="H1913" s="48"/>
      <c r="I1913" s="48"/>
      <c r="J1913" s="48"/>
      <c r="K1913" s="48"/>
      <c r="L1913" s="48"/>
      <c r="M1913" s="48"/>
      <c r="N1913" s="48"/>
      <c r="O1913" s="48"/>
      <c r="P1913" s="48"/>
    </row>
    <row r="1914" spans="1:16" x14ac:dyDescent="0.25">
      <c r="A1914" s="49">
        <v>19078</v>
      </c>
      <c r="B1914" s="50" t="s">
        <v>43</v>
      </c>
      <c r="C1914" s="50" t="s">
        <v>1718</v>
      </c>
      <c r="D1914" s="50" t="s">
        <v>1664</v>
      </c>
      <c r="E1914" s="49">
        <v>1</v>
      </c>
      <c r="F1914" s="48"/>
      <c r="G1914" s="48"/>
      <c r="H1914" s="48"/>
      <c r="I1914" s="48"/>
      <c r="J1914" s="48"/>
      <c r="K1914" s="48"/>
      <c r="L1914" s="48"/>
      <c r="M1914" s="48"/>
      <c r="N1914" s="48"/>
      <c r="O1914" s="48"/>
      <c r="P1914" s="48"/>
    </row>
    <row r="1915" spans="1:16" x14ac:dyDescent="0.25">
      <c r="A1915" s="51">
        <v>19079</v>
      </c>
      <c r="B1915" s="48" t="s">
        <v>43</v>
      </c>
      <c r="C1915" s="48" t="s">
        <v>1719</v>
      </c>
      <c r="D1915" s="48" t="s">
        <v>1664</v>
      </c>
      <c r="E1915" s="51">
        <v>1</v>
      </c>
      <c r="F1915" s="48"/>
      <c r="G1915" s="48"/>
      <c r="H1915" s="48"/>
      <c r="I1915" s="48"/>
      <c r="J1915" s="48"/>
      <c r="K1915" s="48"/>
      <c r="L1915" s="48"/>
      <c r="M1915" s="48"/>
      <c r="N1915" s="48"/>
      <c r="O1915" s="48"/>
      <c r="P1915" s="48"/>
    </row>
    <row r="1916" spans="1:16" x14ac:dyDescent="0.25">
      <c r="A1916" s="49">
        <v>19080</v>
      </c>
      <c r="B1916" s="50" t="s">
        <v>105</v>
      </c>
      <c r="C1916" s="50" t="s">
        <v>1464</v>
      </c>
      <c r="D1916" s="50" t="s">
        <v>1664</v>
      </c>
      <c r="E1916" s="49">
        <v>1</v>
      </c>
      <c r="F1916" s="48"/>
      <c r="G1916" s="48"/>
      <c r="H1916" s="48"/>
      <c r="I1916" s="48"/>
      <c r="J1916" s="48"/>
      <c r="K1916" s="48"/>
      <c r="L1916" s="48"/>
      <c r="M1916" s="48"/>
      <c r="N1916" s="48"/>
      <c r="O1916" s="48"/>
      <c r="P1916" s="48"/>
    </row>
    <row r="1917" spans="1:16" x14ac:dyDescent="0.25">
      <c r="A1917" s="51">
        <v>19081</v>
      </c>
      <c r="B1917" s="48" t="s">
        <v>43</v>
      </c>
      <c r="C1917" s="48" t="s">
        <v>1720</v>
      </c>
      <c r="D1917" s="48" t="s">
        <v>1664</v>
      </c>
      <c r="E1917" s="51">
        <v>1</v>
      </c>
      <c r="F1917" s="48"/>
      <c r="G1917" s="48"/>
      <c r="H1917" s="48"/>
      <c r="I1917" s="48"/>
      <c r="J1917" s="48"/>
      <c r="K1917" s="48"/>
      <c r="L1917" s="48"/>
      <c r="M1917" s="48"/>
      <c r="N1917" s="48"/>
      <c r="O1917" s="48"/>
      <c r="P1917" s="48"/>
    </row>
    <row r="1918" spans="1:16" x14ac:dyDescent="0.25">
      <c r="A1918" s="49">
        <v>19082</v>
      </c>
      <c r="B1918" s="50" t="s">
        <v>43</v>
      </c>
      <c r="C1918" s="50" t="s">
        <v>1721</v>
      </c>
      <c r="D1918" s="50" t="s">
        <v>1664</v>
      </c>
      <c r="E1918" s="49">
        <v>1</v>
      </c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8"/>
    </row>
    <row r="1919" spans="1:16" x14ac:dyDescent="0.25">
      <c r="A1919" s="51">
        <v>19083</v>
      </c>
      <c r="B1919" s="48" t="s">
        <v>43</v>
      </c>
      <c r="C1919" s="48" t="s">
        <v>1722</v>
      </c>
      <c r="D1919" s="48" t="s">
        <v>1664</v>
      </c>
      <c r="E1919" s="51">
        <v>1</v>
      </c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8"/>
    </row>
    <row r="1920" spans="1:16" x14ac:dyDescent="0.25">
      <c r="A1920" s="49">
        <v>19085</v>
      </c>
      <c r="B1920" s="50" t="s">
        <v>43</v>
      </c>
      <c r="C1920" s="50" t="s">
        <v>1723</v>
      </c>
      <c r="D1920" s="50" t="s">
        <v>1664</v>
      </c>
      <c r="E1920" s="49">
        <v>1</v>
      </c>
      <c r="F1920" s="48"/>
      <c r="G1920" s="48"/>
      <c r="H1920" s="48"/>
      <c r="I1920" s="48"/>
      <c r="J1920" s="48"/>
      <c r="K1920" s="48"/>
      <c r="L1920" s="48"/>
      <c r="M1920" s="48"/>
      <c r="N1920" s="48"/>
      <c r="O1920" s="48"/>
      <c r="P1920" s="48"/>
    </row>
    <row r="1921" spans="1:16" x14ac:dyDescent="0.25">
      <c r="A1921" s="51">
        <v>19086</v>
      </c>
      <c r="B1921" s="48" t="s">
        <v>43</v>
      </c>
      <c r="C1921" s="48" t="s">
        <v>1724</v>
      </c>
      <c r="D1921" s="48" t="s">
        <v>1664</v>
      </c>
      <c r="E1921" s="51">
        <v>1</v>
      </c>
      <c r="F1921" s="48"/>
      <c r="G1921" s="48"/>
      <c r="H1921" s="48"/>
      <c r="I1921" s="48"/>
      <c r="J1921" s="48"/>
      <c r="K1921" s="48"/>
      <c r="L1921" s="48"/>
      <c r="M1921" s="48"/>
      <c r="N1921" s="48"/>
      <c r="O1921" s="48"/>
      <c r="P1921" s="48"/>
    </row>
    <row r="1922" spans="1:16" x14ac:dyDescent="0.25">
      <c r="A1922" s="49">
        <v>19087</v>
      </c>
      <c r="B1922" s="50" t="s">
        <v>43</v>
      </c>
      <c r="C1922" s="50" t="s">
        <v>1464</v>
      </c>
      <c r="D1922" s="50" t="s">
        <v>1672</v>
      </c>
      <c r="E1922" s="49">
        <v>1</v>
      </c>
      <c r="F1922" s="48"/>
      <c r="G1922" s="48"/>
      <c r="H1922" s="48"/>
      <c r="I1922" s="48"/>
      <c r="J1922" s="48"/>
      <c r="K1922" s="48"/>
      <c r="L1922" s="48"/>
      <c r="M1922" s="48"/>
      <c r="N1922" s="48"/>
      <c r="O1922" s="48"/>
      <c r="P1922" s="48"/>
    </row>
    <row r="1923" spans="1:16" x14ac:dyDescent="0.25">
      <c r="A1923" s="51">
        <v>19088</v>
      </c>
      <c r="B1923" s="48" t="s">
        <v>105</v>
      </c>
      <c r="C1923" s="48" t="s">
        <v>1464</v>
      </c>
      <c r="D1923" s="48" t="s">
        <v>1664</v>
      </c>
      <c r="E1923" s="51">
        <v>1</v>
      </c>
      <c r="F1923" s="48"/>
      <c r="G1923" s="48"/>
      <c r="H1923" s="48"/>
      <c r="I1923" s="48"/>
      <c r="J1923" s="48"/>
      <c r="K1923" s="48"/>
      <c r="L1923" s="48"/>
      <c r="M1923" s="48"/>
      <c r="N1923" s="48"/>
      <c r="O1923" s="48"/>
      <c r="P1923" s="48"/>
    </row>
    <row r="1924" spans="1:16" x14ac:dyDescent="0.25">
      <c r="A1924" s="49">
        <v>19089</v>
      </c>
      <c r="B1924" s="50" t="s">
        <v>105</v>
      </c>
      <c r="C1924" s="50" t="s">
        <v>1464</v>
      </c>
      <c r="D1924" s="50" t="s">
        <v>1664</v>
      </c>
      <c r="E1924" s="49">
        <v>1</v>
      </c>
      <c r="F1924" s="48"/>
      <c r="G1924" s="48"/>
      <c r="H1924" s="48"/>
      <c r="I1924" s="48"/>
      <c r="J1924" s="48"/>
      <c r="K1924" s="48"/>
      <c r="L1924" s="48"/>
      <c r="M1924" s="48"/>
      <c r="N1924" s="48"/>
      <c r="O1924" s="48"/>
      <c r="P1924" s="48"/>
    </row>
    <row r="1925" spans="1:16" x14ac:dyDescent="0.25">
      <c r="A1925" s="51">
        <v>19090</v>
      </c>
      <c r="B1925" s="48" t="s">
        <v>43</v>
      </c>
      <c r="C1925" s="48" t="s">
        <v>1725</v>
      </c>
      <c r="D1925" s="48" t="s">
        <v>1195</v>
      </c>
      <c r="E1925" s="51">
        <v>1</v>
      </c>
      <c r="F1925" s="48"/>
      <c r="G1925" s="48"/>
      <c r="H1925" s="48"/>
      <c r="I1925" s="48"/>
      <c r="J1925" s="48"/>
      <c r="K1925" s="48"/>
      <c r="L1925" s="48"/>
      <c r="M1925" s="48"/>
      <c r="N1925" s="48"/>
      <c r="O1925" s="48"/>
      <c r="P1925" s="48"/>
    </row>
    <row r="1926" spans="1:16" x14ac:dyDescent="0.25">
      <c r="A1926" s="49">
        <v>19091</v>
      </c>
      <c r="B1926" s="50" t="s">
        <v>105</v>
      </c>
      <c r="C1926" s="50" t="s">
        <v>1708</v>
      </c>
      <c r="D1926" s="50" t="s">
        <v>1664</v>
      </c>
      <c r="E1926" s="49">
        <v>1</v>
      </c>
      <c r="F1926" s="48"/>
      <c r="G1926" s="48"/>
      <c r="H1926" s="48"/>
      <c r="I1926" s="48"/>
      <c r="J1926" s="48"/>
      <c r="K1926" s="48"/>
      <c r="L1926" s="48"/>
      <c r="M1926" s="48"/>
      <c r="N1926" s="48"/>
      <c r="O1926" s="48"/>
      <c r="P1926" s="48"/>
    </row>
    <row r="1927" spans="1:16" x14ac:dyDescent="0.25">
      <c r="A1927" s="51">
        <v>19092</v>
      </c>
      <c r="B1927" s="48" t="s">
        <v>105</v>
      </c>
      <c r="C1927" s="48" t="s">
        <v>30</v>
      </c>
      <c r="D1927" s="48" t="s">
        <v>30</v>
      </c>
      <c r="E1927" s="51">
        <v>1</v>
      </c>
      <c r="F1927" s="48"/>
      <c r="G1927" s="48"/>
      <c r="H1927" s="48"/>
      <c r="I1927" s="48"/>
      <c r="J1927" s="48"/>
      <c r="K1927" s="48"/>
      <c r="L1927" s="48"/>
      <c r="M1927" s="48"/>
      <c r="N1927" s="48"/>
      <c r="O1927" s="48"/>
      <c r="P1927" s="48"/>
    </row>
    <row r="1928" spans="1:16" x14ac:dyDescent="0.25">
      <c r="A1928" s="49">
        <v>19093</v>
      </c>
      <c r="B1928" s="50" t="s">
        <v>105</v>
      </c>
      <c r="C1928" s="50" t="s">
        <v>30</v>
      </c>
      <c r="D1928" s="50" t="s">
        <v>30</v>
      </c>
      <c r="E1928" s="49">
        <v>1</v>
      </c>
      <c r="F1928" s="48"/>
      <c r="G1928" s="48"/>
      <c r="H1928" s="48"/>
      <c r="I1928" s="48"/>
      <c r="J1928" s="48"/>
      <c r="K1928" s="48"/>
      <c r="L1928" s="48"/>
      <c r="M1928" s="48"/>
      <c r="N1928" s="48"/>
      <c r="O1928" s="48"/>
      <c r="P1928" s="48"/>
    </row>
    <row r="1929" spans="1:16" x14ac:dyDescent="0.25">
      <c r="A1929" s="51">
        <v>19094</v>
      </c>
      <c r="B1929" s="48" t="s">
        <v>43</v>
      </c>
      <c r="C1929" s="48" t="s">
        <v>1726</v>
      </c>
      <c r="D1929" s="48" t="s">
        <v>1664</v>
      </c>
      <c r="E1929" s="51">
        <v>1</v>
      </c>
      <c r="F1929" s="48"/>
      <c r="G1929" s="48"/>
      <c r="H1929" s="48"/>
      <c r="I1929" s="48"/>
      <c r="J1929" s="48"/>
      <c r="K1929" s="48"/>
      <c r="L1929" s="48"/>
      <c r="M1929" s="48"/>
      <c r="N1929" s="48"/>
      <c r="O1929" s="48"/>
      <c r="P1929" s="48"/>
    </row>
    <row r="1930" spans="1:16" x14ac:dyDescent="0.25">
      <c r="A1930" s="49">
        <v>19095</v>
      </c>
      <c r="B1930" s="50" t="s">
        <v>43</v>
      </c>
      <c r="C1930" s="50" t="s">
        <v>1727</v>
      </c>
      <c r="D1930" s="50" t="s">
        <v>1195</v>
      </c>
      <c r="E1930" s="49">
        <v>1</v>
      </c>
      <c r="F1930" s="48"/>
      <c r="G1930" s="48"/>
      <c r="H1930" s="48"/>
      <c r="I1930" s="48"/>
      <c r="J1930" s="48"/>
      <c r="K1930" s="48"/>
      <c r="L1930" s="48"/>
      <c r="M1930" s="48"/>
      <c r="N1930" s="48"/>
      <c r="O1930" s="48"/>
      <c r="P1930" s="48"/>
    </row>
    <row r="1931" spans="1:16" x14ac:dyDescent="0.25">
      <c r="A1931" s="51">
        <v>19096</v>
      </c>
      <c r="B1931" s="48" t="s">
        <v>43</v>
      </c>
      <c r="C1931" s="48" t="s">
        <v>1728</v>
      </c>
      <c r="D1931" s="48" t="s">
        <v>1195</v>
      </c>
      <c r="E1931" s="51">
        <v>1</v>
      </c>
      <c r="F1931" s="48"/>
      <c r="G1931" s="48"/>
      <c r="H1931" s="48"/>
      <c r="I1931" s="48"/>
      <c r="J1931" s="48"/>
      <c r="K1931" s="48"/>
      <c r="L1931" s="48"/>
      <c r="M1931" s="48"/>
      <c r="N1931" s="48"/>
      <c r="O1931" s="48"/>
      <c r="P1931" s="48"/>
    </row>
    <row r="1932" spans="1:16" x14ac:dyDescent="0.25">
      <c r="A1932" s="49">
        <v>19098</v>
      </c>
      <c r="B1932" s="50" t="s">
        <v>105</v>
      </c>
      <c r="C1932" s="50" t="s">
        <v>1698</v>
      </c>
      <c r="D1932" s="50" t="s">
        <v>1664</v>
      </c>
      <c r="E1932" s="49">
        <v>1</v>
      </c>
      <c r="F1932" s="48"/>
      <c r="G1932" s="48"/>
      <c r="H1932" s="48"/>
      <c r="I1932" s="48"/>
      <c r="J1932" s="48"/>
      <c r="K1932" s="48"/>
      <c r="L1932" s="48"/>
      <c r="M1932" s="48"/>
      <c r="N1932" s="48"/>
      <c r="O1932" s="48"/>
      <c r="P1932" s="48"/>
    </row>
    <row r="1933" spans="1:16" x14ac:dyDescent="0.25">
      <c r="A1933" s="51">
        <v>19099</v>
      </c>
      <c r="B1933" s="48" t="s">
        <v>105</v>
      </c>
      <c r="C1933" s="48" t="s">
        <v>30</v>
      </c>
      <c r="D1933" s="48" t="s">
        <v>30</v>
      </c>
      <c r="E1933" s="51">
        <v>1</v>
      </c>
      <c r="F1933" s="48"/>
      <c r="G1933" s="48"/>
      <c r="H1933" s="48"/>
      <c r="I1933" s="48"/>
      <c r="J1933" s="48"/>
      <c r="K1933" s="48"/>
      <c r="L1933" s="48"/>
      <c r="M1933" s="48"/>
      <c r="N1933" s="48"/>
      <c r="O1933" s="48"/>
      <c r="P1933" s="48"/>
    </row>
    <row r="1934" spans="1:16" x14ac:dyDescent="0.25">
      <c r="A1934" s="49">
        <v>19101</v>
      </c>
      <c r="B1934" s="50" t="s">
        <v>47</v>
      </c>
      <c r="C1934" s="50" t="s">
        <v>30</v>
      </c>
      <c r="D1934" s="50" t="s">
        <v>30</v>
      </c>
      <c r="E1934" s="49">
        <v>1</v>
      </c>
      <c r="F1934" s="48"/>
      <c r="G1934" s="48"/>
      <c r="H1934" s="48"/>
      <c r="I1934" s="48"/>
      <c r="J1934" s="48"/>
      <c r="K1934" s="48"/>
      <c r="L1934" s="48"/>
      <c r="M1934" s="48"/>
      <c r="N1934" s="48"/>
      <c r="O1934" s="48"/>
      <c r="P1934" s="48"/>
    </row>
    <row r="1935" spans="1:16" x14ac:dyDescent="0.25">
      <c r="A1935" s="51">
        <v>19102</v>
      </c>
      <c r="B1935" s="48" t="s">
        <v>43</v>
      </c>
      <c r="C1935" s="48" t="s">
        <v>30</v>
      </c>
      <c r="D1935" s="48" t="s">
        <v>30</v>
      </c>
      <c r="E1935" s="51">
        <v>1</v>
      </c>
      <c r="F1935" s="48"/>
      <c r="G1935" s="48"/>
      <c r="H1935" s="48"/>
      <c r="I1935" s="48"/>
      <c r="J1935" s="48"/>
      <c r="K1935" s="48"/>
      <c r="L1935" s="48"/>
      <c r="M1935" s="48"/>
      <c r="N1935" s="48"/>
      <c r="O1935" s="48"/>
      <c r="P1935" s="48"/>
    </row>
    <row r="1936" spans="1:16" x14ac:dyDescent="0.25">
      <c r="A1936" s="49">
        <v>19103</v>
      </c>
      <c r="B1936" s="50" t="s">
        <v>43</v>
      </c>
      <c r="C1936" s="50" t="s">
        <v>30</v>
      </c>
      <c r="D1936" s="50" t="s">
        <v>30</v>
      </c>
      <c r="E1936" s="49">
        <v>1</v>
      </c>
      <c r="F1936" s="48"/>
      <c r="G1936" s="48"/>
      <c r="H1936" s="48"/>
      <c r="I1936" s="48"/>
      <c r="J1936" s="48"/>
      <c r="K1936" s="48"/>
      <c r="L1936" s="48"/>
      <c r="M1936" s="48"/>
      <c r="N1936" s="48"/>
      <c r="O1936" s="48"/>
      <c r="P1936" s="48"/>
    </row>
    <row r="1937" spans="1:16" x14ac:dyDescent="0.25">
      <c r="A1937" s="51">
        <v>19104</v>
      </c>
      <c r="B1937" s="48" t="s">
        <v>43</v>
      </c>
      <c r="C1937" s="48" t="s">
        <v>30</v>
      </c>
      <c r="D1937" s="48" t="s">
        <v>30</v>
      </c>
      <c r="E1937" s="51">
        <v>1</v>
      </c>
      <c r="F1937" s="48"/>
      <c r="G1937" s="48"/>
      <c r="H1937" s="48"/>
      <c r="I1937" s="48"/>
      <c r="J1937" s="48"/>
      <c r="K1937" s="48"/>
      <c r="L1937" s="48"/>
      <c r="M1937" s="48"/>
      <c r="N1937" s="48"/>
      <c r="O1937" s="48"/>
      <c r="P1937" s="48"/>
    </row>
    <row r="1938" spans="1:16" x14ac:dyDescent="0.25">
      <c r="A1938" s="49">
        <v>19105</v>
      </c>
      <c r="B1938" s="50" t="s">
        <v>47</v>
      </c>
      <c r="C1938" s="50" t="s">
        <v>30</v>
      </c>
      <c r="D1938" s="50" t="s">
        <v>30</v>
      </c>
      <c r="E1938" s="49">
        <v>1</v>
      </c>
      <c r="F1938" s="48"/>
      <c r="G1938" s="48"/>
      <c r="H1938" s="48"/>
      <c r="I1938" s="48"/>
      <c r="J1938" s="48"/>
      <c r="K1938" s="48"/>
      <c r="L1938" s="48"/>
      <c r="M1938" s="48"/>
      <c r="N1938" s="48"/>
      <c r="O1938" s="48"/>
      <c r="P1938" s="48"/>
    </row>
    <row r="1939" spans="1:16" x14ac:dyDescent="0.25">
      <c r="A1939" s="51">
        <v>19106</v>
      </c>
      <c r="B1939" s="48" t="s">
        <v>43</v>
      </c>
      <c r="C1939" s="48" t="s">
        <v>30</v>
      </c>
      <c r="D1939" s="48" t="s">
        <v>30</v>
      </c>
      <c r="E1939" s="51">
        <v>1</v>
      </c>
      <c r="F1939" s="48"/>
      <c r="G1939" s="48"/>
      <c r="H1939" s="48"/>
      <c r="I1939" s="48"/>
      <c r="J1939" s="48"/>
      <c r="K1939" s="48"/>
      <c r="L1939" s="48"/>
      <c r="M1939" s="48"/>
      <c r="N1939" s="48"/>
      <c r="O1939" s="48"/>
      <c r="P1939" s="48"/>
    </row>
    <row r="1940" spans="1:16" x14ac:dyDescent="0.25">
      <c r="A1940" s="49">
        <v>19107</v>
      </c>
      <c r="B1940" s="50" t="s">
        <v>43</v>
      </c>
      <c r="C1940" s="50" t="s">
        <v>30</v>
      </c>
      <c r="D1940" s="50" t="s">
        <v>30</v>
      </c>
      <c r="E1940" s="49">
        <v>1</v>
      </c>
      <c r="F1940" s="48"/>
      <c r="G1940" s="48"/>
      <c r="H1940" s="48"/>
      <c r="I1940" s="48"/>
      <c r="J1940" s="48"/>
      <c r="K1940" s="48"/>
      <c r="L1940" s="48"/>
      <c r="M1940" s="48"/>
      <c r="N1940" s="48"/>
      <c r="O1940" s="48"/>
      <c r="P1940" s="48"/>
    </row>
    <row r="1941" spans="1:16" x14ac:dyDescent="0.25">
      <c r="A1941" s="51">
        <v>19108</v>
      </c>
      <c r="B1941" s="48" t="s">
        <v>47</v>
      </c>
      <c r="C1941" s="48" t="s">
        <v>30</v>
      </c>
      <c r="D1941" s="48" t="s">
        <v>30</v>
      </c>
      <c r="E1941" s="51">
        <v>1</v>
      </c>
      <c r="F1941" s="48"/>
      <c r="G1941" s="48"/>
      <c r="H1941" s="48"/>
      <c r="I1941" s="48"/>
      <c r="J1941" s="48"/>
      <c r="K1941" s="48"/>
      <c r="L1941" s="48"/>
      <c r="M1941" s="48"/>
      <c r="N1941" s="48"/>
      <c r="O1941" s="48"/>
      <c r="P1941" s="48"/>
    </row>
    <row r="1942" spans="1:16" x14ac:dyDescent="0.25">
      <c r="A1942" s="49">
        <v>19109</v>
      </c>
      <c r="B1942" s="50" t="s">
        <v>43</v>
      </c>
      <c r="C1942" s="50" t="s">
        <v>30</v>
      </c>
      <c r="D1942" s="50" t="s">
        <v>30</v>
      </c>
      <c r="E1942" s="49">
        <v>1</v>
      </c>
      <c r="F1942" s="48"/>
      <c r="G1942" s="48"/>
      <c r="H1942" s="48"/>
      <c r="I1942" s="48"/>
      <c r="J1942" s="48"/>
      <c r="K1942" s="48"/>
      <c r="L1942" s="48"/>
      <c r="M1942" s="48"/>
      <c r="N1942" s="48"/>
      <c r="O1942" s="48"/>
      <c r="P1942" s="48"/>
    </row>
    <row r="1943" spans="1:16" x14ac:dyDescent="0.25">
      <c r="A1943" s="51">
        <v>19110</v>
      </c>
      <c r="B1943" s="48" t="s">
        <v>43</v>
      </c>
      <c r="C1943" s="48" t="s">
        <v>30</v>
      </c>
      <c r="D1943" s="48" t="s">
        <v>30</v>
      </c>
      <c r="E1943" s="51">
        <v>1</v>
      </c>
      <c r="F1943" s="48"/>
      <c r="G1943" s="48"/>
      <c r="H1943" s="48"/>
      <c r="I1943" s="48"/>
      <c r="J1943" s="48"/>
      <c r="K1943" s="48"/>
      <c r="L1943" s="48"/>
      <c r="M1943" s="48"/>
      <c r="N1943" s="48"/>
      <c r="O1943" s="48"/>
      <c r="P1943" s="48"/>
    </row>
    <row r="1944" spans="1:16" x14ac:dyDescent="0.25">
      <c r="A1944" s="49">
        <v>19111</v>
      </c>
      <c r="B1944" s="50" t="s">
        <v>43</v>
      </c>
      <c r="C1944" s="50" t="s">
        <v>30</v>
      </c>
      <c r="D1944" s="50" t="s">
        <v>30</v>
      </c>
      <c r="E1944" s="49">
        <v>1</v>
      </c>
      <c r="F1944" s="48"/>
      <c r="G1944" s="48"/>
      <c r="H1944" s="48"/>
      <c r="I1944" s="48"/>
      <c r="J1944" s="48"/>
      <c r="K1944" s="48"/>
      <c r="L1944" s="48"/>
      <c r="M1944" s="48"/>
      <c r="N1944" s="48"/>
      <c r="O1944" s="48"/>
      <c r="P1944" s="48"/>
    </row>
    <row r="1945" spans="1:16" x14ac:dyDescent="0.25">
      <c r="A1945" s="51">
        <v>19112</v>
      </c>
      <c r="B1945" s="48" t="s">
        <v>43</v>
      </c>
      <c r="C1945" s="48" t="s">
        <v>30</v>
      </c>
      <c r="D1945" s="48" t="s">
        <v>30</v>
      </c>
      <c r="E1945" s="51">
        <v>1</v>
      </c>
      <c r="F1945" s="48"/>
      <c r="G1945" s="48"/>
      <c r="H1945" s="48"/>
      <c r="I1945" s="48"/>
      <c r="J1945" s="48"/>
      <c r="K1945" s="48"/>
      <c r="L1945" s="48"/>
      <c r="M1945" s="48"/>
      <c r="N1945" s="48"/>
      <c r="O1945" s="48"/>
      <c r="P1945" s="48"/>
    </row>
    <row r="1946" spans="1:16" x14ac:dyDescent="0.25">
      <c r="A1946" s="49">
        <v>19113</v>
      </c>
      <c r="B1946" s="50" t="s">
        <v>43</v>
      </c>
      <c r="C1946" s="50" t="s">
        <v>30</v>
      </c>
      <c r="D1946" s="50" t="s">
        <v>1664</v>
      </c>
      <c r="E1946" s="49">
        <v>1</v>
      </c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</row>
    <row r="1947" spans="1:16" x14ac:dyDescent="0.25">
      <c r="A1947" s="51">
        <v>19114</v>
      </c>
      <c r="B1947" s="48" t="s">
        <v>43</v>
      </c>
      <c r="C1947" s="48" t="s">
        <v>30</v>
      </c>
      <c r="D1947" s="48" t="s">
        <v>30</v>
      </c>
      <c r="E1947" s="51">
        <v>1</v>
      </c>
      <c r="F1947" s="48"/>
      <c r="G1947" s="48"/>
      <c r="H1947" s="48"/>
      <c r="I1947" s="48"/>
      <c r="J1947" s="48"/>
      <c r="K1947" s="48"/>
      <c r="L1947" s="48"/>
      <c r="M1947" s="48"/>
      <c r="N1947" s="48"/>
      <c r="O1947" s="48"/>
      <c r="P1947" s="48"/>
    </row>
    <row r="1948" spans="1:16" x14ac:dyDescent="0.25">
      <c r="A1948" s="49">
        <v>19115</v>
      </c>
      <c r="B1948" s="50" t="s">
        <v>43</v>
      </c>
      <c r="C1948" s="50" t="s">
        <v>30</v>
      </c>
      <c r="D1948" s="50" t="s">
        <v>30</v>
      </c>
      <c r="E1948" s="49">
        <v>1</v>
      </c>
      <c r="F1948" s="48"/>
      <c r="G1948" s="48"/>
      <c r="H1948" s="48"/>
      <c r="I1948" s="48"/>
      <c r="J1948" s="48"/>
      <c r="K1948" s="48"/>
      <c r="L1948" s="48"/>
      <c r="M1948" s="48"/>
      <c r="N1948" s="48"/>
      <c r="O1948" s="48"/>
      <c r="P1948" s="48"/>
    </row>
    <row r="1949" spans="1:16" x14ac:dyDescent="0.25">
      <c r="A1949" s="51">
        <v>19116</v>
      </c>
      <c r="B1949" s="48" t="s">
        <v>43</v>
      </c>
      <c r="C1949" s="48" t="s">
        <v>30</v>
      </c>
      <c r="D1949" s="48" t="s">
        <v>30</v>
      </c>
      <c r="E1949" s="51">
        <v>1</v>
      </c>
      <c r="F1949" s="48"/>
      <c r="G1949" s="48"/>
      <c r="H1949" s="48"/>
      <c r="I1949" s="48"/>
      <c r="J1949" s="48"/>
      <c r="K1949" s="48"/>
      <c r="L1949" s="48"/>
      <c r="M1949" s="48"/>
      <c r="N1949" s="48"/>
      <c r="O1949" s="48"/>
      <c r="P1949" s="48"/>
    </row>
    <row r="1950" spans="1:16" x14ac:dyDescent="0.25">
      <c r="A1950" s="49">
        <v>19118</v>
      </c>
      <c r="B1950" s="50" t="s">
        <v>43</v>
      </c>
      <c r="C1950" s="50" t="s">
        <v>30</v>
      </c>
      <c r="D1950" s="50" t="s">
        <v>30</v>
      </c>
      <c r="E1950" s="49">
        <v>1</v>
      </c>
      <c r="F1950" s="48"/>
      <c r="G1950" s="48"/>
      <c r="H1950" s="48"/>
      <c r="I1950" s="48"/>
      <c r="J1950" s="48"/>
      <c r="K1950" s="48"/>
      <c r="L1950" s="48"/>
      <c r="M1950" s="48"/>
      <c r="N1950" s="48"/>
      <c r="O1950" s="48"/>
      <c r="P1950" s="48"/>
    </row>
    <row r="1951" spans="1:16" x14ac:dyDescent="0.25">
      <c r="A1951" s="51">
        <v>19119</v>
      </c>
      <c r="B1951" s="48" t="s">
        <v>43</v>
      </c>
      <c r="C1951" s="48" t="s">
        <v>30</v>
      </c>
      <c r="D1951" s="48" t="s">
        <v>30</v>
      </c>
      <c r="E1951" s="51">
        <v>1</v>
      </c>
      <c r="F1951" s="48"/>
      <c r="G1951" s="48"/>
      <c r="H1951" s="48"/>
      <c r="I1951" s="48"/>
      <c r="J1951" s="48"/>
      <c r="K1951" s="48"/>
      <c r="L1951" s="48"/>
      <c r="M1951" s="48"/>
      <c r="N1951" s="48"/>
      <c r="O1951" s="48"/>
      <c r="P1951" s="48"/>
    </row>
    <row r="1952" spans="1:16" x14ac:dyDescent="0.25">
      <c r="A1952" s="49">
        <v>19120</v>
      </c>
      <c r="B1952" s="50" t="s">
        <v>43</v>
      </c>
      <c r="C1952" s="50" t="s">
        <v>30</v>
      </c>
      <c r="D1952" s="50" t="s">
        <v>30</v>
      </c>
      <c r="E1952" s="49">
        <v>1</v>
      </c>
      <c r="F1952" s="48"/>
      <c r="G1952" s="48"/>
      <c r="H1952" s="48"/>
      <c r="I1952" s="48"/>
      <c r="J1952" s="48"/>
      <c r="K1952" s="48"/>
      <c r="L1952" s="48"/>
      <c r="M1952" s="48"/>
      <c r="N1952" s="48"/>
      <c r="O1952" s="48"/>
      <c r="P1952" s="48"/>
    </row>
    <row r="1953" spans="1:16" x14ac:dyDescent="0.25">
      <c r="A1953" s="51">
        <v>19121</v>
      </c>
      <c r="B1953" s="48" t="s">
        <v>43</v>
      </c>
      <c r="C1953" s="48" t="s">
        <v>30</v>
      </c>
      <c r="D1953" s="48" t="s">
        <v>30</v>
      </c>
      <c r="E1953" s="51">
        <v>1</v>
      </c>
      <c r="F1953" s="48"/>
      <c r="G1953" s="48"/>
      <c r="H1953" s="48"/>
      <c r="I1953" s="48"/>
      <c r="J1953" s="48"/>
      <c r="K1953" s="48"/>
      <c r="L1953" s="48"/>
      <c r="M1953" s="48"/>
      <c r="N1953" s="48"/>
      <c r="O1953" s="48"/>
      <c r="P1953" s="48"/>
    </row>
    <row r="1954" spans="1:16" x14ac:dyDescent="0.25">
      <c r="A1954" s="49">
        <v>19122</v>
      </c>
      <c r="B1954" s="50" t="s">
        <v>43</v>
      </c>
      <c r="C1954" s="50" t="s">
        <v>30</v>
      </c>
      <c r="D1954" s="50" t="s">
        <v>30</v>
      </c>
      <c r="E1954" s="49">
        <v>1</v>
      </c>
      <c r="F1954" s="48"/>
      <c r="G1954" s="48"/>
      <c r="H1954" s="48"/>
      <c r="I1954" s="48"/>
      <c r="J1954" s="48"/>
      <c r="K1954" s="48"/>
      <c r="L1954" s="48"/>
      <c r="M1954" s="48"/>
      <c r="N1954" s="48"/>
      <c r="O1954" s="48"/>
      <c r="P1954" s="48"/>
    </row>
    <row r="1955" spans="1:16" x14ac:dyDescent="0.25">
      <c r="A1955" s="51">
        <v>19123</v>
      </c>
      <c r="B1955" s="48" t="s">
        <v>43</v>
      </c>
      <c r="C1955" s="48" t="s">
        <v>30</v>
      </c>
      <c r="D1955" s="48" t="s">
        <v>30</v>
      </c>
      <c r="E1955" s="51">
        <v>1</v>
      </c>
      <c r="F1955" s="48"/>
      <c r="G1955" s="48"/>
      <c r="H1955" s="48"/>
      <c r="I1955" s="48"/>
      <c r="J1955" s="48"/>
      <c r="K1955" s="48"/>
      <c r="L1955" s="48"/>
      <c r="M1955" s="48"/>
      <c r="N1955" s="48"/>
      <c r="O1955" s="48"/>
      <c r="P1955" s="48"/>
    </row>
    <row r="1956" spans="1:16" x14ac:dyDescent="0.25">
      <c r="A1956" s="49">
        <v>19124</v>
      </c>
      <c r="B1956" s="50" t="s">
        <v>43</v>
      </c>
      <c r="C1956" s="50" t="s">
        <v>30</v>
      </c>
      <c r="D1956" s="50" t="s">
        <v>30</v>
      </c>
      <c r="E1956" s="49">
        <v>1</v>
      </c>
      <c r="F1956" s="48"/>
      <c r="G1956" s="48"/>
      <c r="H1956" s="48"/>
      <c r="I1956" s="48"/>
      <c r="J1956" s="48"/>
      <c r="K1956" s="48"/>
      <c r="L1956" s="48"/>
      <c r="M1956" s="48"/>
      <c r="N1956" s="48"/>
      <c r="O1956" s="48"/>
      <c r="P1956" s="48"/>
    </row>
    <row r="1957" spans="1:16" x14ac:dyDescent="0.25">
      <c r="A1957" s="51">
        <v>19125</v>
      </c>
      <c r="B1957" s="48" t="s">
        <v>43</v>
      </c>
      <c r="C1957" s="48" t="s">
        <v>30</v>
      </c>
      <c r="D1957" s="48" t="s">
        <v>30</v>
      </c>
      <c r="E1957" s="51">
        <v>1</v>
      </c>
      <c r="F1957" s="48"/>
      <c r="G1957" s="48"/>
      <c r="H1957" s="48"/>
      <c r="I1957" s="48"/>
      <c r="J1957" s="48"/>
      <c r="K1957" s="48"/>
      <c r="L1957" s="48"/>
      <c r="M1957" s="48"/>
      <c r="N1957" s="48"/>
      <c r="O1957" s="48"/>
      <c r="P1957" s="48"/>
    </row>
    <row r="1958" spans="1:16" x14ac:dyDescent="0.25">
      <c r="A1958" s="49">
        <v>19126</v>
      </c>
      <c r="B1958" s="50" t="s">
        <v>43</v>
      </c>
      <c r="C1958" s="50" t="s">
        <v>30</v>
      </c>
      <c r="D1958" s="50" t="s">
        <v>30</v>
      </c>
      <c r="E1958" s="49">
        <v>1</v>
      </c>
      <c r="F1958" s="48"/>
      <c r="G1958" s="48"/>
      <c r="H1958" s="48"/>
      <c r="I1958" s="48"/>
      <c r="J1958" s="48"/>
      <c r="K1958" s="48"/>
      <c r="L1958" s="48"/>
      <c r="M1958" s="48"/>
      <c r="N1958" s="48"/>
      <c r="O1958" s="48"/>
      <c r="P1958" s="48"/>
    </row>
    <row r="1959" spans="1:16" x14ac:dyDescent="0.25">
      <c r="A1959" s="51">
        <v>19127</v>
      </c>
      <c r="B1959" s="48" t="s">
        <v>43</v>
      </c>
      <c r="C1959" s="48" t="s">
        <v>30</v>
      </c>
      <c r="D1959" s="48" t="s">
        <v>30</v>
      </c>
      <c r="E1959" s="51">
        <v>1</v>
      </c>
      <c r="F1959" s="48"/>
      <c r="G1959" s="48"/>
      <c r="H1959" s="48"/>
      <c r="I1959" s="48"/>
      <c r="J1959" s="48"/>
      <c r="K1959" s="48"/>
      <c r="L1959" s="48"/>
      <c r="M1959" s="48"/>
      <c r="N1959" s="48"/>
      <c r="O1959" s="48"/>
      <c r="P1959" s="48"/>
    </row>
    <row r="1960" spans="1:16" x14ac:dyDescent="0.25">
      <c r="A1960" s="49">
        <v>19128</v>
      </c>
      <c r="B1960" s="50" t="s">
        <v>43</v>
      </c>
      <c r="C1960" s="50" t="s">
        <v>30</v>
      </c>
      <c r="D1960" s="50" t="s">
        <v>30</v>
      </c>
      <c r="E1960" s="49">
        <v>1</v>
      </c>
      <c r="F1960" s="48"/>
      <c r="G1960" s="48"/>
      <c r="H1960" s="48"/>
      <c r="I1960" s="48"/>
      <c r="J1960" s="48"/>
      <c r="K1960" s="48"/>
      <c r="L1960" s="48"/>
      <c r="M1960" s="48"/>
      <c r="N1960" s="48"/>
      <c r="O1960" s="48"/>
      <c r="P1960" s="48"/>
    </row>
    <row r="1961" spans="1:16" x14ac:dyDescent="0.25">
      <c r="A1961" s="51">
        <v>19129</v>
      </c>
      <c r="B1961" s="48" t="s">
        <v>43</v>
      </c>
      <c r="C1961" s="48" t="s">
        <v>30</v>
      </c>
      <c r="D1961" s="48" t="s">
        <v>30</v>
      </c>
      <c r="E1961" s="51">
        <v>1</v>
      </c>
      <c r="F1961" s="48"/>
      <c r="G1961" s="48"/>
      <c r="H1961" s="48"/>
      <c r="I1961" s="48"/>
      <c r="J1961" s="48"/>
      <c r="K1961" s="48"/>
      <c r="L1961" s="48"/>
      <c r="M1961" s="48"/>
      <c r="N1961" s="48"/>
      <c r="O1961" s="48"/>
      <c r="P1961" s="48"/>
    </row>
    <row r="1962" spans="1:16" x14ac:dyDescent="0.25">
      <c r="A1962" s="49">
        <v>19130</v>
      </c>
      <c r="B1962" s="50" t="s">
        <v>43</v>
      </c>
      <c r="C1962" s="50" t="s">
        <v>30</v>
      </c>
      <c r="D1962" s="50" t="s">
        <v>30</v>
      </c>
      <c r="E1962" s="49">
        <v>1</v>
      </c>
      <c r="F1962" s="48"/>
      <c r="G1962" s="48"/>
      <c r="H1962" s="48"/>
      <c r="I1962" s="48"/>
      <c r="J1962" s="48"/>
      <c r="K1962" s="48"/>
      <c r="L1962" s="48"/>
      <c r="M1962" s="48"/>
      <c r="N1962" s="48"/>
      <c r="O1962" s="48"/>
      <c r="P1962" s="48"/>
    </row>
    <row r="1963" spans="1:16" x14ac:dyDescent="0.25">
      <c r="A1963" s="51">
        <v>19131</v>
      </c>
      <c r="B1963" s="48" t="s">
        <v>43</v>
      </c>
      <c r="C1963" s="48" t="s">
        <v>30</v>
      </c>
      <c r="D1963" s="48" t="s">
        <v>30</v>
      </c>
      <c r="E1963" s="51">
        <v>1</v>
      </c>
      <c r="F1963" s="48"/>
      <c r="G1963" s="48"/>
      <c r="H1963" s="48"/>
      <c r="I1963" s="48"/>
      <c r="J1963" s="48"/>
      <c r="K1963" s="48"/>
      <c r="L1963" s="48"/>
      <c r="M1963" s="48"/>
      <c r="N1963" s="48"/>
      <c r="O1963" s="48"/>
      <c r="P1963" s="48"/>
    </row>
    <row r="1964" spans="1:16" x14ac:dyDescent="0.25">
      <c r="A1964" s="49">
        <v>19132</v>
      </c>
      <c r="B1964" s="50" t="s">
        <v>43</v>
      </c>
      <c r="C1964" s="50" t="s">
        <v>30</v>
      </c>
      <c r="D1964" s="50" t="s">
        <v>30</v>
      </c>
      <c r="E1964" s="49">
        <v>1</v>
      </c>
      <c r="F1964" s="48"/>
      <c r="G1964" s="48"/>
      <c r="H1964" s="48"/>
      <c r="I1964" s="48"/>
      <c r="J1964" s="48"/>
      <c r="K1964" s="48"/>
      <c r="L1964" s="48"/>
      <c r="M1964" s="48"/>
      <c r="N1964" s="48"/>
      <c r="O1964" s="48"/>
      <c r="P1964" s="48"/>
    </row>
    <row r="1965" spans="1:16" x14ac:dyDescent="0.25">
      <c r="A1965" s="51">
        <v>19133</v>
      </c>
      <c r="B1965" s="48" t="s">
        <v>43</v>
      </c>
      <c r="C1965" s="48" t="s">
        <v>30</v>
      </c>
      <c r="D1965" s="48" t="s">
        <v>30</v>
      </c>
      <c r="E1965" s="51">
        <v>1</v>
      </c>
      <c r="F1965" s="48"/>
      <c r="G1965" s="48"/>
      <c r="H1965" s="48"/>
      <c r="I1965" s="48"/>
      <c r="J1965" s="48"/>
      <c r="K1965" s="48"/>
      <c r="L1965" s="48"/>
      <c r="M1965" s="48"/>
      <c r="N1965" s="48"/>
      <c r="O1965" s="48"/>
      <c r="P1965" s="48"/>
    </row>
    <row r="1966" spans="1:16" x14ac:dyDescent="0.25">
      <c r="A1966" s="49">
        <v>19134</v>
      </c>
      <c r="B1966" s="50" t="s">
        <v>43</v>
      </c>
      <c r="C1966" s="50" t="s">
        <v>30</v>
      </c>
      <c r="D1966" s="50" t="s">
        <v>30</v>
      </c>
      <c r="E1966" s="49">
        <v>1</v>
      </c>
      <c r="F1966" s="48"/>
      <c r="G1966" s="48"/>
      <c r="H1966" s="48"/>
      <c r="I1966" s="48"/>
      <c r="J1966" s="48"/>
      <c r="K1966" s="48"/>
      <c r="L1966" s="48"/>
      <c r="M1966" s="48"/>
      <c r="N1966" s="48"/>
      <c r="O1966" s="48"/>
      <c r="P1966" s="48"/>
    </row>
    <row r="1967" spans="1:16" x14ac:dyDescent="0.25">
      <c r="A1967" s="51">
        <v>19135</v>
      </c>
      <c r="B1967" s="48" t="s">
        <v>43</v>
      </c>
      <c r="C1967" s="48" t="s">
        <v>30</v>
      </c>
      <c r="D1967" s="48" t="s">
        <v>30</v>
      </c>
      <c r="E1967" s="51">
        <v>1</v>
      </c>
      <c r="F1967" s="48"/>
      <c r="G1967" s="48"/>
      <c r="H1967" s="48"/>
      <c r="I1967" s="48"/>
      <c r="J1967" s="48"/>
      <c r="K1967" s="48"/>
      <c r="L1967" s="48"/>
      <c r="M1967" s="48"/>
      <c r="N1967" s="48"/>
      <c r="O1967" s="48"/>
      <c r="P1967" s="48"/>
    </row>
    <row r="1968" spans="1:16" x14ac:dyDescent="0.25">
      <c r="A1968" s="49">
        <v>19136</v>
      </c>
      <c r="B1968" s="50" t="s">
        <v>43</v>
      </c>
      <c r="C1968" s="50" t="s">
        <v>30</v>
      </c>
      <c r="D1968" s="50" t="s">
        <v>30</v>
      </c>
      <c r="E1968" s="49">
        <v>1</v>
      </c>
      <c r="F1968" s="48"/>
      <c r="G1968" s="48"/>
      <c r="H1968" s="48"/>
      <c r="I1968" s="48"/>
      <c r="J1968" s="48"/>
      <c r="K1968" s="48"/>
      <c r="L1968" s="48"/>
      <c r="M1968" s="48"/>
      <c r="N1968" s="48"/>
      <c r="O1968" s="48"/>
      <c r="P1968" s="48"/>
    </row>
    <row r="1969" spans="1:16" x14ac:dyDescent="0.25">
      <c r="A1969" s="51">
        <v>19137</v>
      </c>
      <c r="B1969" s="48" t="s">
        <v>43</v>
      </c>
      <c r="C1969" s="48" t="s">
        <v>30</v>
      </c>
      <c r="D1969" s="48" t="s">
        <v>30</v>
      </c>
      <c r="E1969" s="51">
        <v>1</v>
      </c>
      <c r="F1969" s="48"/>
      <c r="G1969" s="48"/>
      <c r="H1969" s="48"/>
      <c r="I1969" s="48"/>
      <c r="J1969" s="48"/>
      <c r="K1969" s="48"/>
      <c r="L1969" s="48"/>
      <c r="M1969" s="48"/>
      <c r="N1969" s="48"/>
      <c r="O1969" s="48"/>
      <c r="P1969" s="48"/>
    </row>
    <row r="1970" spans="1:16" x14ac:dyDescent="0.25">
      <c r="A1970" s="49">
        <v>19138</v>
      </c>
      <c r="B1970" s="50" t="s">
        <v>43</v>
      </c>
      <c r="C1970" s="50" t="s">
        <v>30</v>
      </c>
      <c r="D1970" s="50" t="s">
        <v>30</v>
      </c>
      <c r="E1970" s="49">
        <v>1</v>
      </c>
      <c r="F1970" s="48"/>
      <c r="G1970" s="48"/>
      <c r="H1970" s="48"/>
      <c r="I1970" s="48"/>
      <c r="J1970" s="48"/>
      <c r="K1970" s="48"/>
      <c r="L1970" s="48"/>
      <c r="M1970" s="48"/>
      <c r="N1970" s="48"/>
      <c r="O1970" s="48"/>
      <c r="P1970" s="48"/>
    </row>
    <row r="1971" spans="1:16" x14ac:dyDescent="0.25">
      <c r="A1971" s="51">
        <v>19139</v>
      </c>
      <c r="B1971" s="48" t="s">
        <v>43</v>
      </c>
      <c r="C1971" s="48" t="s">
        <v>30</v>
      </c>
      <c r="D1971" s="48" t="s">
        <v>30</v>
      </c>
      <c r="E1971" s="51">
        <v>1</v>
      </c>
      <c r="F1971" s="48"/>
      <c r="G1971" s="48"/>
      <c r="H1971" s="48"/>
      <c r="I1971" s="48"/>
      <c r="J1971" s="48"/>
      <c r="K1971" s="48"/>
      <c r="L1971" s="48"/>
      <c r="M1971" s="48"/>
      <c r="N1971" s="48"/>
      <c r="O1971" s="48"/>
      <c r="P1971" s="48"/>
    </row>
    <row r="1972" spans="1:16" x14ac:dyDescent="0.25">
      <c r="A1972" s="49">
        <v>19140</v>
      </c>
      <c r="B1972" s="50" t="s">
        <v>43</v>
      </c>
      <c r="C1972" s="50" t="s">
        <v>30</v>
      </c>
      <c r="D1972" s="50" t="s">
        <v>30</v>
      </c>
      <c r="E1972" s="49">
        <v>1</v>
      </c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8"/>
    </row>
    <row r="1973" spans="1:16" x14ac:dyDescent="0.25">
      <c r="A1973" s="51">
        <v>19141</v>
      </c>
      <c r="B1973" s="48" t="s">
        <v>43</v>
      </c>
      <c r="C1973" s="48" t="s">
        <v>30</v>
      </c>
      <c r="D1973" s="48" t="s">
        <v>30</v>
      </c>
      <c r="E1973" s="51">
        <v>1</v>
      </c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8"/>
    </row>
    <row r="1974" spans="1:16" x14ac:dyDescent="0.25">
      <c r="A1974" s="49">
        <v>19142</v>
      </c>
      <c r="B1974" s="50" t="s">
        <v>43</v>
      </c>
      <c r="C1974" s="50" t="s">
        <v>30</v>
      </c>
      <c r="D1974" s="50" t="s">
        <v>30</v>
      </c>
      <c r="E1974" s="49">
        <v>1</v>
      </c>
      <c r="F1974" s="48"/>
      <c r="G1974" s="48"/>
      <c r="H1974" s="48"/>
      <c r="I1974" s="48"/>
      <c r="J1974" s="48"/>
      <c r="K1974" s="48"/>
      <c r="L1974" s="48"/>
      <c r="M1974" s="48"/>
      <c r="N1974" s="48"/>
      <c r="O1974" s="48"/>
      <c r="P1974" s="48"/>
    </row>
    <row r="1975" spans="1:16" x14ac:dyDescent="0.25">
      <c r="A1975" s="51">
        <v>19143</v>
      </c>
      <c r="B1975" s="48" t="s">
        <v>43</v>
      </c>
      <c r="C1975" s="48" t="s">
        <v>30</v>
      </c>
      <c r="D1975" s="48" t="s">
        <v>30</v>
      </c>
      <c r="E1975" s="51">
        <v>1</v>
      </c>
      <c r="F1975" s="48"/>
      <c r="G1975" s="48"/>
      <c r="H1975" s="48"/>
      <c r="I1975" s="48"/>
      <c r="J1975" s="48"/>
      <c r="K1975" s="48"/>
      <c r="L1975" s="48"/>
      <c r="M1975" s="48"/>
      <c r="N1975" s="48"/>
      <c r="O1975" s="48"/>
      <c r="P1975" s="48"/>
    </row>
    <row r="1976" spans="1:16" x14ac:dyDescent="0.25">
      <c r="A1976" s="49">
        <v>19144</v>
      </c>
      <c r="B1976" s="50" t="s">
        <v>43</v>
      </c>
      <c r="C1976" s="50" t="s">
        <v>30</v>
      </c>
      <c r="D1976" s="50" t="s">
        <v>30</v>
      </c>
      <c r="E1976" s="49">
        <v>1</v>
      </c>
      <c r="F1976" s="48"/>
      <c r="G1976" s="48"/>
      <c r="H1976" s="48"/>
      <c r="I1976" s="48"/>
      <c r="J1976" s="48"/>
      <c r="K1976" s="48"/>
      <c r="L1976" s="48"/>
      <c r="M1976" s="48"/>
      <c r="N1976" s="48"/>
      <c r="O1976" s="48"/>
      <c r="P1976" s="48"/>
    </row>
    <row r="1977" spans="1:16" x14ac:dyDescent="0.25">
      <c r="A1977" s="51">
        <v>19145</v>
      </c>
      <c r="B1977" s="48" t="s">
        <v>43</v>
      </c>
      <c r="C1977" s="48" t="s">
        <v>30</v>
      </c>
      <c r="D1977" s="48" t="s">
        <v>30</v>
      </c>
      <c r="E1977" s="51">
        <v>1</v>
      </c>
      <c r="F1977" s="48"/>
      <c r="G1977" s="48"/>
      <c r="H1977" s="48"/>
      <c r="I1977" s="48"/>
      <c r="J1977" s="48"/>
      <c r="K1977" s="48"/>
      <c r="L1977" s="48"/>
      <c r="M1977" s="48"/>
      <c r="N1977" s="48"/>
      <c r="O1977" s="48"/>
      <c r="P1977" s="48"/>
    </row>
    <row r="1978" spans="1:16" x14ac:dyDescent="0.25">
      <c r="A1978" s="49">
        <v>19146</v>
      </c>
      <c r="B1978" s="50" t="s">
        <v>43</v>
      </c>
      <c r="C1978" s="50" t="s">
        <v>30</v>
      </c>
      <c r="D1978" s="50" t="s">
        <v>30</v>
      </c>
      <c r="E1978" s="49">
        <v>1</v>
      </c>
      <c r="F1978" s="48"/>
      <c r="G1978" s="48"/>
      <c r="H1978" s="48"/>
      <c r="I1978" s="48"/>
      <c r="J1978" s="48"/>
      <c r="K1978" s="48"/>
      <c r="L1978" s="48"/>
      <c r="M1978" s="48"/>
      <c r="N1978" s="48"/>
      <c r="O1978" s="48"/>
      <c r="P1978" s="48"/>
    </row>
    <row r="1979" spans="1:16" x14ac:dyDescent="0.25">
      <c r="A1979" s="51">
        <v>19147</v>
      </c>
      <c r="B1979" s="48" t="s">
        <v>43</v>
      </c>
      <c r="C1979" s="48" t="s">
        <v>30</v>
      </c>
      <c r="D1979" s="48" t="s">
        <v>30</v>
      </c>
      <c r="E1979" s="51">
        <v>1</v>
      </c>
      <c r="F1979" s="48"/>
      <c r="G1979" s="48"/>
      <c r="H1979" s="48"/>
      <c r="I1979" s="48"/>
      <c r="J1979" s="48"/>
      <c r="K1979" s="48"/>
      <c r="L1979" s="48"/>
      <c r="M1979" s="48"/>
      <c r="N1979" s="48"/>
      <c r="O1979" s="48"/>
      <c r="P1979" s="48"/>
    </row>
    <row r="1980" spans="1:16" x14ac:dyDescent="0.25">
      <c r="A1980" s="49">
        <v>19148</v>
      </c>
      <c r="B1980" s="50" t="s">
        <v>43</v>
      </c>
      <c r="C1980" s="50" t="s">
        <v>30</v>
      </c>
      <c r="D1980" s="50" t="s">
        <v>30</v>
      </c>
      <c r="E1980" s="49">
        <v>1</v>
      </c>
      <c r="F1980" s="48"/>
      <c r="G1980" s="48"/>
      <c r="H1980" s="48"/>
      <c r="I1980" s="48"/>
      <c r="J1980" s="48"/>
      <c r="K1980" s="48"/>
      <c r="L1980" s="48"/>
      <c r="M1980" s="48"/>
      <c r="N1980" s="48"/>
      <c r="O1980" s="48"/>
      <c r="P1980" s="48"/>
    </row>
    <row r="1981" spans="1:16" x14ac:dyDescent="0.25">
      <c r="A1981" s="51">
        <v>19149</v>
      </c>
      <c r="B1981" s="48" t="s">
        <v>43</v>
      </c>
      <c r="C1981" s="48" t="s">
        <v>30</v>
      </c>
      <c r="D1981" s="48" t="s">
        <v>30</v>
      </c>
      <c r="E1981" s="51">
        <v>1</v>
      </c>
      <c r="F1981" s="48"/>
      <c r="G1981" s="48"/>
      <c r="H1981" s="48"/>
      <c r="I1981" s="48"/>
      <c r="J1981" s="48"/>
      <c r="K1981" s="48"/>
      <c r="L1981" s="48"/>
      <c r="M1981" s="48"/>
      <c r="N1981" s="48"/>
      <c r="O1981" s="48"/>
      <c r="P1981" s="48"/>
    </row>
    <row r="1982" spans="1:16" x14ac:dyDescent="0.25">
      <c r="A1982" s="49">
        <v>19150</v>
      </c>
      <c r="B1982" s="50" t="s">
        <v>43</v>
      </c>
      <c r="C1982" s="50" t="s">
        <v>30</v>
      </c>
      <c r="D1982" s="50" t="s">
        <v>30</v>
      </c>
      <c r="E1982" s="49">
        <v>1</v>
      </c>
      <c r="F1982" s="48"/>
      <c r="G1982" s="48"/>
      <c r="H1982" s="48"/>
      <c r="I1982" s="48"/>
      <c r="J1982" s="48"/>
      <c r="K1982" s="48"/>
      <c r="L1982" s="48"/>
      <c r="M1982" s="48"/>
      <c r="N1982" s="48"/>
      <c r="O1982" s="48"/>
      <c r="P1982" s="48"/>
    </row>
    <row r="1983" spans="1:16" x14ac:dyDescent="0.25">
      <c r="A1983" s="51">
        <v>19151</v>
      </c>
      <c r="B1983" s="48" t="s">
        <v>43</v>
      </c>
      <c r="C1983" s="48" t="s">
        <v>30</v>
      </c>
      <c r="D1983" s="48" t="s">
        <v>30</v>
      </c>
      <c r="E1983" s="51">
        <v>1</v>
      </c>
      <c r="F1983" s="48"/>
      <c r="G1983" s="48"/>
      <c r="H1983" s="48"/>
      <c r="I1983" s="48"/>
      <c r="J1983" s="48"/>
      <c r="K1983" s="48"/>
      <c r="L1983" s="48"/>
      <c r="M1983" s="48"/>
      <c r="N1983" s="48"/>
      <c r="O1983" s="48"/>
      <c r="P1983" s="48"/>
    </row>
    <row r="1984" spans="1:16" x14ac:dyDescent="0.25">
      <c r="A1984" s="49">
        <v>19152</v>
      </c>
      <c r="B1984" s="50" t="s">
        <v>43</v>
      </c>
      <c r="C1984" s="50" t="s">
        <v>30</v>
      </c>
      <c r="D1984" s="50" t="s">
        <v>30</v>
      </c>
      <c r="E1984" s="49">
        <v>1</v>
      </c>
      <c r="F1984" s="48"/>
      <c r="G1984" s="48"/>
      <c r="H1984" s="48"/>
      <c r="I1984" s="48"/>
      <c r="J1984" s="48"/>
      <c r="K1984" s="48"/>
      <c r="L1984" s="48"/>
      <c r="M1984" s="48"/>
      <c r="N1984" s="48"/>
      <c r="O1984" s="48"/>
      <c r="P1984" s="48"/>
    </row>
    <row r="1985" spans="1:16" x14ac:dyDescent="0.25">
      <c r="A1985" s="51">
        <v>19153</v>
      </c>
      <c r="B1985" s="48" t="s">
        <v>43</v>
      </c>
      <c r="C1985" s="48" t="s">
        <v>30</v>
      </c>
      <c r="D1985" s="48" t="s">
        <v>30</v>
      </c>
      <c r="E1985" s="51">
        <v>1</v>
      </c>
      <c r="F1985" s="48"/>
      <c r="G1985" s="48"/>
      <c r="H1985" s="48"/>
      <c r="I1985" s="48"/>
      <c r="J1985" s="48"/>
      <c r="K1985" s="48"/>
      <c r="L1985" s="48"/>
      <c r="M1985" s="48"/>
      <c r="N1985" s="48"/>
      <c r="O1985" s="48"/>
      <c r="P1985" s="48"/>
    </row>
    <row r="1986" spans="1:16" x14ac:dyDescent="0.25">
      <c r="A1986" s="49">
        <v>19154</v>
      </c>
      <c r="B1986" s="50" t="s">
        <v>43</v>
      </c>
      <c r="C1986" s="50" t="s">
        <v>30</v>
      </c>
      <c r="D1986" s="50" t="s">
        <v>30</v>
      </c>
      <c r="E1986" s="49">
        <v>1</v>
      </c>
      <c r="F1986" s="48"/>
      <c r="G1986" s="48"/>
      <c r="H1986" s="48"/>
      <c r="I1986" s="48"/>
      <c r="J1986" s="48"/>
      <c r="K1986" s="48"/>
      <c r="L1986" s="48"/>
      <c r="M1986" s="48"/>
      <c r="N1986" s="48"/>
      <c r="O1986" s="48"/>
      <c r="P1986" s="48"/>
    </row>
    <row r="1987" spans="1:16" x14ac:dyDescent="0.25">
      <c r="A1987" s="51">
        <v>19155</v>
      </c>
      <c r="B1987" s="48" t="s">
        <v>47</v>
      </c>
      <c r="C1987" s="48" t="s">
        <v>30</v>
      </c>
      <c r="D1987" s="48" t="s">
        <v>30</v>
      </c>
      <c r="E1987" s="51">
        <v>1</v>
      </c>
      <c r="F1987" s="48"/>
      <c r="G1987" s="48"/>
      <c r="H1987" s="48"/>
      <c r="I1987" s="48"/>
      <c r="J1987" s="48"/>
      <c r="K1987" s="48"/>
      <c r="L1987" s="48"/>
      <c r="M1987" s="48"/>
      <c r="N1987" s="48"/>
      <c r="O1987" s="48"/>
      <c r="P1987" s="48"/>
    </row>
    <row r="1988" spans="1:16" x14ac:dyDescent="0.25">
      <c r="A1988" s="49">
        <v>19160</v>
      </c>
      <c r="B1988" s="50" t="s">
        <v>47</v>
      </c>
      <c r="C1988" s="50" t="s">
        <v>30</v>
      </c>
      <c r="D1988" s="50" t="s">
        <v>30</v>
      </c>
      <c r="E1988" s="49">
        <v>1</v>
      </c>
      <c r="F1988" s="48"/>
      <c r="G1988" s="48"/>
      <c r="H1988" s="48"/>
      <c r="I1988" s="48"/>
      <c r="J1988" s="48"/>
      <c r="K1988" s="48"/>
      <c r="L1988" s="48"/>
      <c r="M1988" s="48"/>
      <c r="N1988" s="48"/>
      <c r="O1988" s="48"/>
      <c r="P1988" s="48"/>
    </row>
    <row r="1989" spans="1:16" x14ac:dyDescent="0.25">
      <c r="A1989" s="51">
        <v>19161</v>
      </c>
      <c r="B1989" s="48" t="s">
        <v>105</v>
      </c>
      <c r="C1989" s="48" t="s">
        <v>30</v>
      </c>
      <c r="D1989" s="48" t="s">
        <v>30</v>
      </c>
      <c r="E1989" s="51">
        <v>1</v>
      </c>
      <c r="F1989" s="48"/>
      <c r="G1989" s="48"/>
      <c r="H1989" s="48"/>
      <c r="I1989" s="48"/>
      <c r="J1989" s="48"/>
      <c r="K1989" s="48"/>
      <c r="L1989" s="48"/>
      <c r="M1989" s="48"/>
      <c r="N1989" s="48"/>
      <c r="O1989" s="48"/>
      <c r="P1989" s="48"/>
    </row>
    <row r="1990" spans="1:16" x14ac:dyDescent="0.25">
      <c r="A1990" s="49">
        <v>19162</v>
      </c>
      <c r="B1990" s="50" t="s">
        <v>105</v>
      </c>
      <c r="C1990" s="50" t="s">
        <v>30</v>
      </c>
      <c r="D1990" s="50" t="s">
        <v>30</v>
      </c>
      <c r="E1990" s="49">
        <v>1</v>
      </c>
      <c r="F1990" s="48"/>
      <c r="G1990" s="48"/>
      <c r="H1990" s="48"/>
      <c r="I1990" s="48"/>
      <c r="J1990" s="48"/>
      <c r="K1990" s="48"/>
      <c r="L1990" s="48"/>
      <c r="M1990" s="48"/>
      <c r="N1990" s="48"/>
      <c r="O1990" s="48"/>
      <c r="P1990" s="48"/>
    </row>
    <row r="1991" spans="1:16" x14ac:dyDescent="0.25">
      <c r="A1991" s="51">
        <v>19170</v>
      </c>
      <c r="B1991" s="48" t="s">
        <v>105</v>
      </c>
      <c r="C1991" s="48" t="s">
        <v>30</v>
      </c>
      <c r="D1991" s="48" t="s">
        <v>30</v>
      </c>
      <c r="E1991" s="51">
        <v>1</v>
      </c>
      <c r="F1991" s="48"/>
      <c r="G1991" s="48"/>
      <c r="H1991" s="48"/>
      <c r="I1991" s="48"/>
      <c r="J1991" s="48"/>
      <c r="K1991" s="48"/>
      <c r="L1991" s="48"/>
      <c r="M1991" s="48"/>
      <c r="N1991" s="48"/>
      <c r="O1991" s="48"/>
      <c r="P1991" s="48"/>
    </row>
    <row r="1992" spans="1:16" x14ac:dyDescent="0.25">
      <c r="A1992" s="49">
        <v>19171</v>
      </c>
      <c r="B1992" s="50" t="s">
        <v>105</v>
      </c>
      <c r="C1992" s="50" t="s">
        <v>30</v>
      </c>
      <c r="D1992" s="50" t="s">
        <v>30</v>
      </c>
      <c r="E1992" s="49">
        <v>1</v>
      </c>
      <c r="F1992" s="48"/>
      <c r="G1992" s="48"/>
      <c r="H1992" s="48"/>
      <c r="I1992" s="48"/>
      <c r="J1992" s="48"/>
      <c r="K1992" s="48"/>
      <c r="L1992" s="48"/>
      <c r="M1992" s="48"/>
      <c r="N1992" s="48"/>
      <c r="O1992" s="48"/>
      <c r="P1992" s="48"/>
    </row>
    <row r="1993" spans="1:16" x14ac:dyDescent="0.25">
      <c r="A1993" s="51">
        <v>19172</v>
      </c>
      <c r="B1993" s="48" t="s">
        <v>105</v>
      </c>
      <c r="C1993" s="48" t="s">
        <v>30</v>
      </c>
      <c r="D1993" s="48" t="s">
        <v>30</v>
      </c>
      <c r="E1993" s="51">
        <v>1</v>
      </c>
      <c r="F1993" s="48"/>
      <c r="G1993" s="48"/>
      <c r="H1993" s="48"/>
      <c r="I1993" s="48"/>
      <c r="J1993" s="48"/>
      <c r="K1993" s="48"/>
      <c r="L1993" s="48"/>
      <c r="M1993" s="48"/>
      <c r="N1993" s="48"/>
      <c r="O1993" s="48"/>
      <c r="P1993" s="48"/>
    </row>
    <row r="1994" spans="1:16" x14ac:dyDescent="0.25">
      <c r="A1994" s="49">
        <v>19173</v>
      </c>
      <c r="B1994" s="50" t="s">
        <v>105</v>
      </c>
      <c r="C1994" s="50" t="s">
        <v>30</v>
      </c>
      <c r="D1994" s="50" t="s">
        <v>30</v>
      </c>
      <c r="E1994" s="49">
        <v>1</v>
      </c>
      <c r="F1994" s="48"/>
      <c r="G1994" s="48"/>
      <c r="H1994" s="48"/>
      <c r="I1994" s="48"/>
      <c r="J1994" s="48"/>
      <c r="K1994" s="48"/>
      <c r="L1994" s="48"/>
      <c r="M1994" s="48"/>
      <c r="N1994" s="48"/>
      <c r="O1994" s="48"/>
      <c r="P1994" s="48"/>
    </row>
    <row r="1995" spans="1:16" x14ac:dyDescent="0.25">
      <c r="A1995" s="51">
        <v>19175</v>
      </c>
      <c r="B1995" s="48" t="s">
        <v>105</v>
      </c>
      <c r="C1995" s="48" t="s">
        <v>30</v>
      </c>
      <c r="D1995" s="48" t="s">
        <v>30</v>
      </c>
      <c r="E1995" s="51">
        <v>1</v>
      </c>
      <c r="F1995" s="48"/>
      <c r="G1995" s="48"/>
      <c r="H1995" s="48"/>
      <c r="I1995" s="48"/>
      <c r="J1995" s="48"/>
      <c r="K1995" s="48"/>
      <c r="L1995" s="48"/>
      <c r="M1995" s="48"/>
      <c r="N1995" s="48"/>
      <c r="O1995" s="48"/>
      <c r="P1995" s="48"/>
    </row>
    <row r="1996" spans="1:16" x14ac:dyDescent="0.25">
      <c r="A1996" s="49">
        <v>19176</v>
      </c>
      <c r="B1996" s="50" t="s">
        <v>43</v>
      </c>
      <c r="C1996" s="50" t="s">
        <v>30</v>
      </c>
      <c r="D1996" s="50" t="s">
        <v>30</v>
      </c>
      <c r="E1996" s="49">
        <v>1</v>
      </c>
      <c r="F1996" s="48"/>
      <c r="G1996" s="48"/>
      <c r="H1996" s="48"/>
      <c r="I1996" s="48"/>
      <c r="J1996" s="48"/>
      <c r="K1996" s="48"/>
      <c r="L1996" s="48"/>
      <c r="M1996" s="48"/>
      <c r="N1996" s="48"/>
      <c r="O1996" s="48"/>
      <c r="P1996" s="48"/>
    </row>
    <row r="1997" spans="1:16" x14ac:dyDescent="0.25">
      <c r="A1997" s="51">
        <v>19177</v>
      </c>
      <c r="B1997" s="48" t="s">
        <v>105</v>
      </c>
      <c r="C1997" s="48" t="s">
        <v>30</v>
      </c>
      <c r="D1997" s="48" t="s">
        <v>30</v>
      </c>
      <c r="E1997" s="51">
        <v>1</v>
      </c>
      <c r="F1997" s="48"/>
      <c r="G1997" s="48"/>
      <c r="H1997" s="48"/>
      <c r="I1997" s="48"/>
      <c r="J1997" s="48"/>
      <c r="K1997" s="48"/>
      <c r="L1997" s="48"/>
      <c r="M1997" s="48"/>
      <c r="N1997" s="48"/>
      <c r="O1997" s="48"/>
      <c r="P1997" s="48"/>
    </row>
    <row r="1998" spans="1:16" x14ac:dyDescent="0.25">
      <c r="A1998" s="49">
        <v>19178</v>
      </c>
      <c r="B1998" s="50" t="s">
        <v>105</v>
      </c>
      <c r="C1998" s="50" t="s">
        <v>30</v>
      </c>
      <c r="D1998" s="50" t="s">
        <v>30</v>
      </c>
      <c r="E1998" s="49">
        <v>1</v>
      </c>
      <c r="F1998" s="48"/>
      <c r="G1998" s="48"/>
      <c r="H1998" s="48"/>
      <c r="I1998" s="48"/>
      <c r="J1998" s="48"/>
      <c r="K1998" s="48"/>
      <c r="L1998" s="48"/>
      <c r="M1998" s="48"/>
      <c r="N1998" s="48"/>
      <c r="O1998" s="48"/>
      <c r="P1998" s="48"/>
    </row>
    <row r="1999" spans="1:16" x14ac:dyDescent="0.25">
      <c r="A1999" s="51">
        <v>19179</v>
      </c>
      <c r="B1999" s="48" t="s">
        <v>105</v>
      </c>
      <c r="C1999" s="48" t="s">
        <v>30</v>
      </c>
      <c r="D1999" s="48" t="s">
        <v>30</v>
      </c>
      <c r="E1999" s="51">
        <v>1</v>
      </c>
      <c r="F1999" s="48"/>
      <c r="G1999" s="48"/>
      <c r="H1999" s="48"/>
      <c r="I1999" s="48"/>
      <c r="J1999" s="48"/>
      <c r="K1999" s="48"/>
      <c r="L1999" s="48"/>
      <c r="M1999" s="48"/>
      <c r="N1999" s="48"/>
      <c r="O1999" s="48"/>
      <c r="P1999" s="48"/>
    </row>
    <row r="2000" spans="1:16" x14ac:dyDescent="0.25">
      <c r="A2000" s="49">
        <v>19181</v>
      </c>
      <c r="B2000" s="50" t="s">
        <v>105</v>
      </c>
      <c r="C2000" s="50" t="s">
        <v>30</v>
      </c>
      <c r="D2000" s="50" t="s">
        <v>30</v>
      </c>
      <c r="E2000" s="49">
        <v>1</v>
      </c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8"/>
    </row>
    <row r="2001" spans="1:16" x14ac:dyDescent="0.25">
      <c r="A2001" s="51">
        <v>19182</v>
      </c>
      <c r="B2001" s="48" t="s">
        <v>105</v>
      </c>
      <c r="C2001" s="48" t="s">
        <v>30</v>
      </c>
      <c r="D2001" s="48" t="s">
        <v>30</v>
      </c>
      <c r="E2001" s="51">
        <v>1</v>
      </c>
      <c r="F2001" s="48"/>
      <c r="G2001" s="48"/>
      <c r="H2001" s="48"/>
      <c r="I2001" s="48"/>
      <c r="J2001" s="48"/>
      <c r="K2001" s="48"/>
      <c r="L2001" s="48"/>
      <c r="M2001" s="48"/>
      <c r="N2001" s="48"/>
      <c r="O2001" s="48"/>
      <c r="P2001" s="48"/>
    </row>
    <row r="2002" spans="1:16" x14ac:dyDescent="0.25">
      <c r="A2002" s="49">
        <v>19183</v>
      </c>
      <c r="B2002" s="50" t="s">
        <v>105</v>
      </c>
      <c r="C2002" s="50" t="s">
        <v>30</v>
      </c>
      <c r="D2002" s="50" t="s">
        <v>30</v>
      </c>
      <c r="E2002" s="49">
        <v>1</v>
      </c>
      <c r="F2002" s="48"/>
      <c r="G2002" s="48"/>
      <c r="H2002" s="48"/>
      <c r="I2002" s="48"/>
      <c r="J2002" s="48"/>
      <c r="K2002" s="48"/>
      <c r="L2002" s="48"/>
      <c r="M2002" s="48"/>
      <c r="N2002" s="48"/>
      <c r="O2002" s="48"/>
      <c r="P2002" s="48"/>
    </row>
    <row r="2003" spans="1:16" x14ac:dyDescent="0.25">
      <c r="A2003" s="51">
        <v>19184</v>
      </c>
      <c r="B2003" s="48" t="s">
        <v>105</v>
      </c>
      <c r="C2003" s="48" t="s">
        <v>30</v>
      </c>
      <c r="D2003" s="48" t="s">
        <v>30</v>
      </c>
      <c r="E2003" s="51">
        <v>1</v>
      </c>
      <c r="F2003" s="48"/>
      <c r="G2003" s="48"/>
      <c r="H2003" s="48"/>
      <c r="I2003" s="48"/>
      <c r="J2003" s="48"/>
      <c r="K2003" s="48"/>
      <c r="L2003" s="48"/>
      <c r="M2003" s="48"/>
      <c r="N2003" s="48"/>
      <c r="O2003" s="48"/>
      <c r="P2003" s="48"/>
    </row>
    <row r="2004" spans="1:16" x14ac:dyDescent="0.25">
      <c r="A2004" s="49">
        <v>19185</v>
      </c>
      <c r="B2004" s="50" t="s">
        <v>105</v>
      </c>
      <c r="C2004" s="50" t="s">
        <v>30</v>
      </c>
      <c r="D2004" s="50" t="s">
        <v>30</v>
      </c>
      <c r="E2004" s="49">
        <v>1</v>
      </c>
      <c r="F2004" s="48"/>
      <c r="G2004" s="48"/>
      <c r="H2004" s="48"/>
      <c r="I2004" s="48"/>
      <c r="J2004" s="48"/>
      <c r="K2004" s="48"/>
      <c r="L2004" s="48"/>
      <c r="M2004" s="48"/>
      <c r="N2004" s="48"/>
      <c r="O2004" s="48"/>
      <c r="P2004" s="48"/>
    </row>
    <row r="2005" spans="1:16" x14ac:dyDescent="0.25">
      <c r="A2005" s="51">
        <v>19187</v>
      </c>
      <c r="B2005" s="48" t="s">
        <v>105</v>
      </c>
      <c r="C2005" s="48" t="s">
        <v>30</v>
      </c>
      <c r="D2005" s="48" t="s">
        <v>30</v>
      </c>
      <c r="E2005" s="51">
        <v>1</v>
      </c>
      <c r="F2005" s="48"/>
      <c r="G2005" s="48"/>
      <c r="H2005" s="48"/>
      <c r="I2005" s="48"/>
      <c r="J2005" s="48"/>
      <c r="K2005" s="48"/>
      <c r="L2005" s="48"/>
      <c r="M2005" s="48"/>
      <c r="N2005" s="48"/>
      <c r="O2005" s="48"/>
      <c r="P2005" s="48"/>
    </row>
    <row r="2006" spans="1:16" x14ac:dyDescent="0.25">
      <c r="A2006" s="49">
        <v>19188</v>
      </c>
      <c r="B2006" s="50" t="s">
        <v>105</v>
      </c>
      <c r="C2006" s="50" t="s">
        <v>30</v>
      </c>
      <c r="D2006" s="50" t="s">
        <v>30</v>
      </c>
      <c r="E2006" s="49">
        <v>1</v>
      </c>
      <c r="F2006" s="48"/>
      <c r="G2006" s="48"/>
      <c r="H2006" s="48"/>
      <c r="I2006" s="48"/>
      <c r="J2006" s="48"/>
      <c r="K2006" s="48"/>
      <c r="L2006" s="48"/>
      <c r="M2006" s="48"/>
      <c r="N2006" s="48"/>
      <c r="O2006" s="48"/>
      <c r="P2006" s="48"/>
    </row>
    <row r="2007" spans="1:16" x14ac:dyDescent="0.25">
      <c r="A2007" s="51">
        <v>19190</v>
      </c>
      <c r="B2007" s="48" t="s">
        <v>43</v>
      </c>
      <c r="C2007" s="48" t="s">
        <v>30</v>
      </c>
      <c r="D2007" s="48" t="s">
        <v>30</v>
      </c>
      <c r="E2007" s="51">
        <v>1</v>
      </c>
      <c r="F2007" s="48"/>
      <c r="G2007" s="48"/>
      <c r="H2007" s="48"/>
      <c r="I2007" s="48"/>
      <c r="J2007" s="48"/>
      <c r="K2007" s="48"/>
      <c r="L2007" s="48"/>
      <c r="M2007" s="48"/>
      <c r="N2007" s="48"/>
      <c r="O2007" s="48"/>
      <c r="P2007" s="48"/>
    </row>
    <row r="2008" spans="1:16" x14ac:dyDescent="0.25">
      <c r="A2008" s="49">
        <v>19191</v>
      </c>
      <c r="B2008" s="50" t="s">
        <v>105</v>
      </c>
      <c r="C2008" s="50" t="s">
        <v>30</v>
      </c>
      <c r="D2008" s="50" t="s">
        <v>30</v>
      </c>
      <c r="E2008" s="49">
        <v>1</v>
      </c>
      <c r="F2008" s="48"/>
      <c r="G2008" s="48"/>
      <c r="H2008" s="48"/>
      <c r="I2008" s="48"/>
      <c r="J2008" s="48"/>
      <c r="K2008" s="48"/>
      <c r="L2008" s="48"/>
      <c r="M2008" s="48"/>
      <c r="N2008" s="48"/>
      <c r="O2008" s="48"/>
      <c r="P2008" s="48"/>
    </row>
    <row r="2009" spans="1:16" x14ac:dyDescent="0.25">
      <c r="A2009" s="51">
        <v>19192</v>
      </c>
      <c r="B2009" s="48" t="s">
        <v>105</v>
      </c>
      <c r="C2009" s="48" t="s">
        <v>30</v>
      </c>
      <c r="D2009" s="48" t="s">
        <v>30</v>
      </c>
      <c r="E2009" s="51">
        <v>1</v>
      </c>
      <c r="F2009" s="48"/>
      <c r="G2009" s="48"/>
      <c r="H2009" s="48"/>
      <c r="I2009" s="48"/>
      <c r="J2009" s="48"/>
      <c r="K2009" s="48"/>
      <c r="L2009" s="48"/>
      <c r="M2009" s="48"/>
      <c r="N2009" s="48"/>
      <c r="O2009" s="48"/>
      <c r="P2009" s="48"/>
    </row>
    <row r="2010" spans="1:16" x14ac:dyDescent="0.25">
      <c r="A2010" s="49">
        <v>19193</v>
      </c>
      <c r="B2010" s="50" t="s">
        <v>105</v>
      </c>
      <c r="C2010" s="50" t="s">
        <v>30</v>
      </c>
      <c r="D2010" s="50" t="s">
        <v>30</v>
      </c>
      <c r="E2010" s="49">
        <v>1</v>
      </c>
      <c r="F2010" s="48"/>
      <c r="G2010" s="48"/>
      <c r="H2010" s="48"/>
      <c r="I2010" s="48"/>
      <c r="J2010" s="48"/>
      <c r="K2010" s="48"/>
      <c r="L2010" s="48"/>
      <c r="M2010" s="48"/>
      <c r="N2010" s="48"/>
      <c r="O2010" s="48"/>
      <c r="P2010" s="48"/>
    </row>
    <row r="2011" spans="1:16" x14ac:dyDescent="0.25">
      <c r="A2011" s="51">
        <v>19194</v>
      </c>
      <c r="B2011" s="48" t="s">
        <v>105</v>
      </c>
      <c r="C2011" s="48" t="s">
        <v>30</v>
      </c>
      <c r="D2011" s="48" t="s">
        <v>30</v>
      </c>
      <c r="E2011" s="51">
        <v>1</v>
      </c>
      <c r="F2011" s="48"/>
      <c r="G2011" s="48"/>
      <c r="H2011" s="48"/>
      <c r="I2011" s="48"/>
      <c r="J2011" s="48"/>
      <c r="K2011" s="48"/>
      <c r="L2011" s="48"/>
      <c r="M2011" s="48"/>
      <c r="N2011" s="48"/>
      <c r="O2011" s="48"/>
      <c r="P2011" s="48"/>
    </row>
    <row r="2012" spans="1:16" x14ac:dyDescent="0.25">
      <c r="A2012" s="49">
        <v>19195</v>
      </c>
      <c r="B2012" s="50" t="s">
        <v>105</v>
      </c>
      <c r="C2012" s="50" t="s">
        <v>30</v>
      </c>
      <c r="D2012" s="50" t="s">
        <v>30</v>
      </c>
      <c r="E2012" s="49">
        <v>1</v>
      </c>
      <c r="F2012" s="48"/>
      <c r="G2012" s="48"/>
      <c r="H2012" s="48"/>
      <c r="I2012" s="48"/>
      <c r="J2012" s="48"/>
      <c r="K2012" s="48"/>
      <c r="L2012" s="48"/>
      <c r="M2012" s="48"/>
      <c r="N2012" s="48"/>
      <c r="O2012" s="48"/>
      <c r="P2012" s="48"/>
    </row>
    <row r="2013" spans="1:16" x14ac:dyDescent="0.25">
      <c r="A2013" s="51">
        <v>19196</v>
      </c>
      <c r="B2013" s="48" t="s">
        <v>105</v>
      </c>
      <c r="C2013" s="48" t="s">
        <v>30</v>
      </c>
      <c r="D2013" s="48" t="s">
        <v>30</v>
      </c>
      <c r="E2013" s="51">
        <v>1</v>
      </c>
      <c r="F2013" s="48"/>
      <c r="G2013" s="48"/>
      <c r="H2013" s="48"/>
      <c r="I2013" s="48"/>
      <c r="J2013" s="48"/>
      <c r="K2013" s="48"/>
      <c r="L2013" s="48"/>
      <c r="M2013" s="48"/>
      <c r="N2013" s="48"/>
      <c r="O2013" s="48"/>
      <c r="P2013" s="48"/>
    </row>
    <row r="2014" spans="1:16" x14ac:dyDescent="0.25">
      <c r="A2014" s="49">
        <v>19197</v>
      </c>
      <c r="B2014" s="50" t="s">
        <v>105</v>
      </c>
      <c r="C2014" s="50" t="s">
        <v>30</v>
      </c>
      <c r="D2014" s="50" t="s">
        <v>30</v>
      </c>
      <c r="E2014" s="49">
        <v>1</v>
      </c>
      <c r="F2014" s="48"/>
      <c r="G2014" s="48"/>
      <c r="H2014" s="48"/>
      <c r="I2014" s="48"/>
      <c r="J2014" s="48"/>
      <c r="K2014" s="48"/>
      <c r="L2014" s="48"/>
      <c r="M2014" s="48"/>
      <c r="N2014" s="48"/>
      <c r="O2014" s="48"/>
      <c r="P2014" s="48"/>
    </row>
    <row r="2015" spans="1:16" x14ac:dyDescent="0.25">
      <c r="A2015" s="51">
        <v>19244</v>
      </c>
      <c r="B2015" s="48" t="s">
        <v>105</v>
      </c>
      <c r="C2015" s="48" t="s">
        <v>30</v>
      </c>
      <c r="D2015" s="48" t="s">
        <v>30</v>
      </c>
      <c r="E2015" s="51">
        <v>1</v>
      </c>
      <c r="F2015" s="48"/>
      <c r="G2015" s="48"/>
      <c r="H2015" s="48"/>
      <c r="I2015" s="48"/>
      <c r="J2015" s="48"/>
      <c r="K2015" s="48"/>
      <c r="L2015" s="48"/>
      <c r="M2015" s="48"/>
      <c r="N2015" s="48"/>
      <c r="O2015" s="48"/>
      <c r="P2015" s="48"/>
    </row>
    <row r="2016" spans="1:16" x14ac:dyDescent="0.25">
      <c r="A2016" s="49">
        <v>19255</v>
      </c>
      <c r="B2016" s="50" t="s">
        <v>105</v>
      </c>
      <c r="C2016" s="50" t="s">
        <v>30</v>
      </c>
      <c r="D2016" s="50" t="s">
        <v>30</v>
      </c>
      <c r="E2016" s="49">
        <v>1</v>
      </c>
      <c r="F2016" s="48"/>
      <c r="G2016" s="48"/>
      <c r="H2016" s="48"/>
      <c r="I2016" s="48"/>
      <c r="J2016" s="48"/>
      <c r="K2016" s="48"/>
      <c r="L2016" s="48"/>
      <c r="M2016" s="48"/>
      <c r="N2016" s="48"/>
      <c r="O2016" s="48"/>
      <c r="P2016" s="48"/>
    </row>
    <row r="2017" spans="1:16" x14ac:dyDescent="0.25">
      <c r="A2017" s="51">
        <v>19301</v>
      </c>
      <c r="B2017" s="48" t="s">
        <v>43</v>
      </c>
      <c r="C2017" s="48" t="s">
        <v>1729</v>
      </c>
      <c r="D2017" s="48" t="s">
        <v>1672</v>
      </c>
      <c r="E2017" s="51">
        <v>1</v>
      </c>
      <c r="F2017" s="48"/>
      <c r="G2017" s="48"/>
      <c r="H2017" s="48"/>
      <c r="I2017" s="48"/>
      <c r="J2017" s="48"/>
      <c r="K2017" s="48"/>
      <c r="L2017" s="48"/>
      <c r="M2017" s="48"/>
      <c r="N2017" s="48"/>
      <c r="O2017" s="48"/>
      <c r="P2017" s="48"/>
    </row>
    <row r="2018" spans="1:16" x14ac:dyDescent="0.25">
      <c r="A2018" s="49">
        <v>19310</v>
      </c>
      <c r="B2018" s="50" t="s">
        <v>43</v>
      </c>
      <c r="C2018" s="50" t="s">
        <v>1730</v>
      </c>
      <c r="D2018" s="50" t="s">
        <v>1672</v>
      </c>
      <c r="E2018" s="49">
        <v>1</v>
      </c>
      <c r="F2018" s="48"/>
      <c r="G2018" s="48"/>
      <c r="H2018" s="48"/>
      <c r="I2018" s="48"/>
      <c r="J2018" s="48"/>
      <c r="K2018" s="48"/>
      <c r="L2018" s="48"/>
      <c r="M2018" s="48"/>
      <c r="N2018" s="48"/>
      <c r="O2018" s="48"/>
      <c r="P2018" s="48"/>
    </row>
    <row r="2019" spans="1:16" x14ac:dyDescent="0.25">
      <c r="A2019" s="51">
        <v>19311</v>
      </c>
      <c r="B2019" s="48" t="s">
        <v>43</v>
      </c>
      <c r="C2019" s="48" t="s">
        <v>1731</v>
      </c>
      <c r="D2019" s="48" t="s">
        <v>1672</v>
      </c>
      <c r="E2019" s="51">
        <v>1</v>
      </c>
      <c r="F2019" s="48"/>
      <c r="G2019" s="48"/>
      <c r="H2019" s="48"/>
      <c r="I2019" s="48"/>
      <c r="J2019" s="48"/>
      <c r="K2019" s="48"/>
      <c r="L2019" s="48"/>
      <c r="M2019" s="48"/>
      <c r="N2019" s="48"/>
      <c r="O2019" s="48"/>
      <c r="P2019" s="48"/>
    </row>
    <row r="2020" spans="1:16" x14ac:dyDescent="0.25">
      <c r="A2020" s="49">
        <v>19312</v>
      </c>
      <c r="B2020" s="50" t="s">
        <v>43</v>
      </c>
      <c r="C2020" s="50" t="s">
        <v>1732</v>
      </c>
      <c r="D2020" s="50" t="s">
        <v>1672</v>
      </c>
      <c r="E2020" s="49">
        <v>1</v>
      </c>
      <c r="F2020" s="48"/>
      <c r="G2020" s="48"/>
      <c r="H2020" s="48"/>
      <c r="I2020" s="48"/>
      <c r="J2020" s="48"/>
      <c r="K2020" s="48"/>
      <c r="L2020" s="48"/>
      <c r="M2020" s="48"/>
      <c r="N2020" s="48"/>
      <c r="O2020" s="48"/>
      <c r="P2020" s="48"/>
    </row>
    <row r="2021" spans="1:16" x14ac:dyDescent="0.25">
      <c r="A2021" s="51">
        <v>19316</v>
      </c>
      <c r="B2021" s="48" t="s">
        <v>47</v>
      </c>
      <c r="C2021" s="48" t="s">
        <v>1733</v>
      </c>
      <c r="D2021" s="48" t="s">
        <v>1672</v>
      </c>
      <c r="E2021" s="51">
        <v>1</v>
      </c>
      <c r="F2021" s="48"/>
      <c r="G2021" s="48"/>
      <c r="H2021" s="48"/>
      <c r="I2021" s="48"/>
      <c r="J2021" s="48"/>
      <c r="K2021" s="48"/>
      <c r="L2021" s="48"/>
      <c r="M2021" s="48"/>
      <c r="N2021" s="48"/>
      <c r="O2021" s="48"/>
      <c r="P2021" s="48"/>
    </row>
    <row r="2022" spans="1:16" x14ac:dyDescent="0.25">
      <c r="A2022" s="49">
        <v>19317</v>
      </c>
      <c r="B2022" s="50" t="s">
        <v>43</v>
      </c>
      <c r="C2022" s="50" t="s">
        <v>1734</v>
      </c>
      <c r="D2022" s="50" t="s">
        <v>1672</v>
      </c>
      <c r="E2022" s="49">
        <v>1</v>
      </c>
      <c r="F2022" s="48"/>
      <c r="G2022" s="48"/>
      <c r="H2022" s="48"/>
      <c r="I2022" s="48"/>
      <c r="J2022" s="48"/>
      <c r="K2022" s="48"/>
      <c r="L2022" s="48"/>
      <c r="M2022" s="48"/>
      <c r="N2022" s="48"/>
      <c r="O2022" s="48"/>
      <c r="P2022" s="48"/>
    </row>
    <row r="2023" spans="1:16" x14ac:dyDescent="0.25">
      <c r="A2023" s="51">
        <v>19318</v>
      </c>
      <c r="B2023" s="48" t="s">
        <v>47</v>
      </c>
      <c r="C2023" s="48" t="s">
        <v>1735</v>
      </c>
      <c r="D2023" s="48" t="s">
        <v>1672</v>
      </c>
      <c r="E2023" s="51">
        <v>1</v>
      </c>
      <c r="F2023" s="48"/>
      <c r="G2023" s="48"/>
      <c r="H2023" s="48"/>
      <c r="I2023" s="48"/>
      <c r="J2023" s="48"/>
      <c r="K2023" s="48"/>
      <c r="L2023" s="48"/>
      <c r="M2023" s="48"/>
      <c r="N2023" s="48"/>
      <c r="O2023" s="48"/>
      <c r="P2023" s="48"/>
    </row>
    <row r="2024" spans="1:16" x14ac:dyDescent="0.25">
      <c r="A2024" s="49">
        <v>19319</v>
      </c>
      <c r="B2024" s="50" t="s">
        <v>43</v>
      </c>
      <c r="C2024" s="50" t="s">
        <v>1736</v>
      </c>
      <c r="D2024" s="50" t="s">
        <v>1664</v>
      </c>
      <c r="E2024" s="49">
        <v>1</v>
      </c>
      <c r="F2024" s="48"/>
      <c r="G2024" s="48"/>
      <c r="H2024" s="48"/>
      <c r="I2024" s="48"/>
      <c r="J2024" s="48"/>
      <c r="K2024" s="48"/>
      <c r="L2024" s="48"/>
      <c r="M2024" s="48"/>
      <c r="N2024" s="48"/>
      <c r="O2024" s="48"/>
      <c r="P2024" s="48"/>
    </row>
    <row r="2025" spans="1:16" x14ac:dyDescent="0.25">
      <c r="A2025" s="51">
        <v>19320</v>
      </c>
      <c r="B2025" s="48" t="s">
        <v>43</v>
      </c>
      <c r="C2025" s="48" t="s">
        <v>1737</v>
      </c>
      <c r="D2025" s="48" t="s">
        <v>1672</v>
      </c>
      <c r="E2025" s="51">
        <v>1</v>
      </c>
      <c r="F2025" s="48"/>
      <c r="G2025" s="48"/>
      <c r="H2025" s="48"/>
      <c r="I2025" s="48"/>
      <c r="J2025" s="48"/>
      <c r="K2025" s="48"/>
      <c r="L2025" s="48"/>
      <c r="M2025" s="48"/>
      <c r="N2025" s="48"/>
      <c r="O2025" s="48"/>
      <c r="P2025" s="48"/>
    </row>
    <row r="2026" spans="1:16" x14ac:dyDescent="0.25">
      <c r="A2026" s="49">
        <v>19330</v>
      </c>
      <c r="B2026" s="50" t="s">
        <v>43</v>
      </c>
      <c r="C2026" s="50" t="s">
        <v>1738</v>
      </c>
      <c r="D2026" s="50" t="s">
        <v>1672</v>
      </c>
      <c r="E2026" s="49">
        <v>1</v>
      </c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8"/>
    </row>
    <row r="2027" spans="1:16" x14ac:dyDescent="0.25">
      <c r="A2027" s="51">
        <v>19331</v>
      </c>
      <c r="B2027" s="48" t="s">
        <v>47</v>
      </c>
      <c r="C2027" s="48" t="s">
        <v>1739</v>
      </c>
      <c r="D2027" s="48" t="s">
        <v>1664</v>
      </c>
      <c r="E2027" s="51">
        <v>1</v>
      </c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8"/>
    </row>
    <row r="2028" spans="1:16" x14ac:dyDescent="0.25">
      <c r="A2028" s="49">
        <v>19333</v>
      </c>
      <c r="B2028" s="50" t="s">
        <v>43</v>
      </c>
      <c r="C2028" s="50" t="s">
        <v>1740</v>
      </c>
      <c r="D2028" s="50" t="s">
        <v>1672</v>
      </c>
      <c r="E2028" s="49">
        <v>1</v>
      </c>
      <c r="F2028" s="48"/>
      <c r="G2028" s="48"/>
      <c r="H2028" s="48"/>
      <c r="I2028" s="48"/>
      <c r="J2028" s="48"/>
      <c r="K2028" s="48"/>
      <c r="L2028" s="48"/>
      <c r="M2028" s="48"/>
      <c r="N2028" s="48"/>
      <c r="O2028" s="48"/>
      <c r="P2028" s="48"/>
    </row>
    <row r="2029" spans="1:16" x14ac:dyDescent="0.25">
      <c r="A2029" s="51">
        <v>19335</v>
      </c>
      <c r="B2029" s="48" t="s">
        <v>43</v>
      </c>
      <c r="C2029" s="48" t="s">
        <v>1741</v>
      </c>
      <c r="D2029" s="48" t="s">
        <v>1672</v>
      </c>
      <c r="E2029" s="51">
        <v>1</v>
      </c>
      <c r="F2029" s="48"/>
      <c r="G2029" s="48"/>
      <c r="H2029" s="48"/>
      <c r="I2029" s="48"/>
      <c r="J2029" s="48"/>
      <c r="K2029" s="48"/>
      <c r="L2029" s="48"/>
      <c r="M2029" s="48"/>
      <c r="N2029" s="48"/>
      <c r="O2029" s="48"/>
      <c r="P2029" s="48"/>
    </row>
    <row r="2030" spans="1:16" x14ac:dyDescent="0.25">
      <c r="A2030" s="49">
        <v>19339</v>
      </c>
      <c r="B2030" s="50" t="s">
        <v>105</v>
      </c>
      <c r="C2030" s="50" t="s">
        <v>1739</v>
      </c>
      <c r="D2030" s="50" t="s">
        <v>1664</v>
      </c>
      <c r="E2030" s="49">
        <v>1</v>
      </c>
      <c r="F2030" s="48"/>
      <c r="G2030" s="48"/>
      <c r="H2030" s="48"/>
      <c r="I2030" s="48"/>
      <c r="J2030" s="48"/>
      <c r="K2030" s="48"/>
      <c r="L2030" s="48"/>
      <c r="M2030" s="48"/>
      <c r="N2030" s="48"/>
      <c r="O2030" s="48"/>
      <c r="P2030" s="48"/>
    </row>
    <row r="2031" spans="1:16" x14ac:dyDescent="0.25">
      <c r="A2031" s="51">
        <v>19340</v>
      </c>
      <c r="B2031" s="48" t="s">
        <v>105</v>
      </c>
      <c r="C2031" s="48" t="s">
        <v>1739</v>
      </c>
      <c r="D2031" s="48" t="s">
        <v>1664</v>
      </c>
      <c r="E2031" s="51">
        <v>1</v>
      </c>
      <c r="F2031" s="48"/>
      <c r="G2031" s="48"/>
      <c r="H2031" s="48"/>
      <c r="I2031" s="48"/>
      <c r="J2031" s="48"/>
      <c r="K2031" s="48"/>
      <c r="L2031" s="48"/>
      <c r="M2031" s="48"/>
      <c r="N2031" s="48"/>
      <c r="O2031" s="48"/>
      <c r="P2031" s="48"/>
    </row>
    <row r="2032" spans="1:16" x14ac:dyDescent="0.25">
      <c r="A2032" s="49">
        <v>19341</v>
      </c>
      <c r="B2032" s="50" t="s">
        <v>43</v>
      </c>
      <c r="C2032" s="50" t="s">
        <v>1742</v>
      </c>
      <c r="D2032" s="50" t="s">
        <v>1672</v>
      </c>
      <c r="E2032" s="49">
        <v>1</v>
      </c>
      <c r="F2032" s="48"/>
      <c r="G2032" s="48"/>
      <c r="H2032" s="48"/>
      <c r="I2032" s="48"/>
      <c r="J2032" s="48"/>
      <c r="K2032" s="48"/>
      <c r="L2032" s="48"/>
      <c r="M2032" s="48"/>
      <c r="N2032" s="48"/>
      <c r="O2032" s="48"/>
      <c r="P2032" s="48"/>
    </row>
    <row r="2033" spans="1:16" x14ac:dyDescent="0.25">
      <c r="A2033" s="51">
        <v>19342</v>
      </c>
      <c r="B2033" s="48" t="s">
        <v>43</v>
      </c>
      <c r="C2033" s="48" t="s">
        <v>1743</v>
      </c>
      <c r="D2033" s="48" t="s">
        <v>1664</v>
      </c>
      <c r="E2033" s="51">
        <v>1</v>
      </c>
      <c r="F2033" s="48"/>
      <c r="G2033" s="48"/>
      <c r="H2033" s="48"/>
      <c r="I2033" s="48"/>
      <c r="J2033" s="48"/>
      <c r="K2033" s="48"/>
      <c r="L2033" s="48"/>
      <c r="M2033" s="48"/>
      <c r="N2033" s="48"/>
      <c r="O2033" s="48"/>
      <c r="P2033" s="48"/>
    </row>
    <row r="2034" spans="1:16" x14ac:dyDescent="0.25">
      <c r="A2034" s="49">
        <v>19343</v>
      </c>
      <c r="B2034" s="50" t="s">
        <v>43</v>
      </c>
      <c r="C2034" s="50" t="s">
        <v>1744</v>
      </c>
      <c r="D2034" s="50" t="s">
        <v>1672</v>
      </c>
      <c r="E2034" s="49">
        <v>1</v>
      </c>
      <c r="F2034" s="48"/>
      <c r="G2034" s="48"/>
      <c r="H2034" s="48"/>
      <c r="I2034" s="48"/>
      <c r="J2034" s="48"/>
      <c r="K2034" s="48"/>
      <c r="L2034" s="48"/>
      <c r="M2034" s="48"/>
      <c r="N2034" s="48"/>
      <c r="O2034" s="48"/>
      <c r="P2034" s="48"/>
    </row>
    <row r="2035" spans="1:16" x14ac:dyDescent="0.25">
      <c r="A2035" s="51">
        <v>19344</v>
      </c>
      <c r="B2035" s="48" t="s">
        <v>43</v>
      </c>
      <c r="C2035" s="48" t="s">
        <v>1745</v>
      </c>
      <c r="D2035" s="48" t="s">
        <v>1672</v>
      </c>
      <c r="E2035" s="51">
        <v>1</v>
      </c>
      <c r="F2035" s="48"/>
      <c r="G2035" s="48"/>
      <c r="H2035" s="48"/>
      <c r="I2035" s="48"/>
      <c r="J2035" s="48"/>
      <c r="K2035" s="48"/>
      <c r="L2035" s="48"/>
      <c r="M2035" s="48"/>
      <c r="N2035" s="48"/>
      <c r="O2035" s="48"/>
      <c r="P2035" s="48"/>
    </row>
    <row r="2036" spans="1:16" x14ac:dyDescent="0.25">
      <c r="A2036" s="49">
        <v>19345</v>
      </c>
      <c r="B2036" s="50" t="s">
        <v>47</v>
      </c>
      <c r="C2036" s="50" t="s">
        <v>1746</v>
      </c>
      <c r="D2036" s="50" t="s">
        <v>1672</v>
      </c>
      <c r="E2036" s="49">
        <v>1</v>
      </c>
      <c r="F2036" s="48"/>
      <c r="G2036" s="48"/>
      <c r="H2036" s="48"/>
      <c r="I2036" s="48"/>
      <c r="J2036" s="48"/>
      <c r="K2036" s="48"/>
      <c r="L2036" s="48"/>
      <c r="M2036" s="48"/>
      <c r="N2036" s="48"/>
      <c r="O2036" s="48"/>
      <c r="P2036" s="48"/>
    </row>
    <row r="2037" spans="1:16" x14ac:dyDescent="0.25">
      <c r="A2037" s="51">
        <v>19346</v>
      </c>
      <c r="B2037" s="48" t="s">
        <v>47</v>
      </c>
      <c r="C2037" s="48" t="s">
        <v>1747</v>
      </c>
      <c r="D2037" s="48" t="s">
        <v>1672</v>
      </c>
      <c r="E2037" s="51">
        <v>1</v>
      </c>
      <c r="F2037" s="48"/>
      <c r="G2037" s="48"/>
      <c r="H2037" s="48"/>
      <c r="I2037" s="48"/>
      <c r="J2037" s="48"/>
      <c r="K2037" s="48"/>
      <c r="L2037" s="48"/>
      <c r="M2037" s="48"/>
      <c r="N2037" s="48"/>
      <c r="O2037" s="48"/>
      <c r="P2037" s="48"/>
    </row>
    <row r="2038" spans="1:16" x14ac:dyDescent="0.25">
      <c r="A2038" s="49">
        <v>19347</v>
      </c>
      <c r="B2038" s="50" t="s">
        <v>47</v>
      </c>
      <c r="C2038" s="50" t="s">
        <v>1748</v>
      </c>
      <c r="D2038" s="50" t="s">
        <v>1672</v>
      </c>
      <c r="E2038" s="49">
        <v>1</v>
      </c>
      <c r="F2038" s="48"/>
      <c r="G2038" s="48"/>
      <c r="H2038" s="48"/>
      <c r="I2038" s="48"/>
      <c r="J2038" s="48"/>
      <c r="K2038" s="48"/>
      <c r="L2038" s="48"/>
      <c r="M2038" s="48"/>
      <c r="N2038" s="48"/>
      <c r="O2038" s="48"/>
      <c r="P2038" s="48"/>
    </row>
    <row r="2039" spans="1:16" x14ac:dyDescent="0.25">
      <c r="A2039" s="51">
        <v>19348</v>
      </c>
      <c r="B2039" s="48" t="s">
        <v>43</v>
      </c>
      <c r="C2039" s="48" t="s">
        <v>1749</v>
      </c>
      <c r="D2039" s="48" t="s">
        <v>1672</v>
      </c>
      <c r="E2039" s="51">
        <v>1</v>
      </c>
      <c r="F2039" s="48"/>
      <c r="G2039" s="48"/>
      <c r="H2039" s="48"/>
      <c r="I2039" s="48"/>
      <c r="J2039" s="48"/>
      <c r="K2039" s="48"/>
      <c r="L2039" s="48"/>
      <c r="M2039" s="48"/>
      <c r="N2039" s="48"/>
      <c r="O2039" s="48"/>
      <c r="P2039" s="48"/>
    </row>
    <row r="2040" spans="1:16" x14ac:dyDescent="0.25">
      <c r="A2040" s="49">
        <v>19350</v>
      </c>
      <c r="B2040" s="50" t="s">
        <v>43</v>
      </c>
      <c r="C2040" s="50" t="s">
        <v>1750</v>
      </c>
      <c r="D2040" s="50" t="s">
        <v>1672</v>
      </c>
      <c r="E2040" s="49">
        <v>1</v>
      </c>
      <c r="F2040" s="48"/>
      <c r="G2040" s="48"/>
      <c r="H2040" s="48"/>
      <c r="I2040" s="48"/>
      <c r="J2040" s="48"/>
      <c r="K2040" s="48"/>
      <c r="L2040" s="48"/>
      <c r="M2040" s="48"/>
      <c r="N2040" s="48"/>
      <c r="O2040" s="48"/>
      <c r="P2040" s="48"/>
    </row>
    <row r="2041" spans="1:16" x14ac:dyDescent="0.25">
      <c r="A2041" s="51">
        <v>19351</v>
      </c>
      <c r="B2041" s="48" t="s">
        <v>47</v>
      </c>
      <c r="C2041" s="48" t="s">
        <v>1751</v>
      </c>
      <c r="D2041" s="48" t="s">
        <v>1672</v>
      </c>
      <c r="E2041" s="51">
        <v>1</v>
      </c>
      <c r="F2041" s="48"/>
      <c r="G2041" s="48"/>
      <c r="H2041" s="48"/>
      <c r="I2041" s="48"/>
      <c r="J2041" s="48"/>
      <c r="K2041" s="48"/>
      <c r="L2041" s="48"/>
      <c r="M2041" s="48"/>
      <c r="N2041" s="48"/>
      <c r="O2041" s="48"/>
      <c r="P2041" s="48"/>
    </row>
    <row r="2042" spans="1:16" x14ac:dyDescent="0.25">
      <c r="A2042" s="49">
        <v>19352</v>
      </c>
      <c r="B2042" s="50" t="s">
        <v>43</v>
      </c>
      <c r="C2042" s="50" t="s">
        <v>1752</v>
      </c>
      <c r="D2042" s="50" t="s">
        <v>1672</v>
      </c>
      <c r="E2042" s="49">
        <v>1</v>
      </c>
      <c r="F2042" s="48"/>
      <c r="G2042" s="48"/>
      <c r="H2042" s="48"/>
      <c r="I2042" s="48"/>
      <c r="J2042" s="48"/>
      <c r="K2042" s="48"/>
      <c r="L2042" s="48"/>
      <c r="M2042" s="48"/>
      <c r="N2042" s="48"/>
      <c r="O2042" s="48"/>
      <c r="P2042" s="48"/>
    </row>
    <row r="2043" spans="1:16" x14ac:dyDescent="0.25">
      <c r="A2043" s="51">
        <v>19353</v>
      </c>
      <c r="B2043" s="48" t="s">
        <v>47</v>
      </c>
      <c r="C2043" s="48" t="s">
        <v>1753</v>
      </c>
      <c r="D2043" s="48" t="s">
        <v>1672</v>
      </c>
      <c r="E2043" s="51">
        <v>1</v>
      </c>
      <c r="F2043" s="48"/>
      <c r="G2043" s="48"/>
      <c r="H2043" s="48"/>
      <c r="I2043" s="48"/>
      <c r="J2043" s="48"/>
      <c r="K2043" s="48"/>
      <c r="L2043" s="48"/>
      <c r="M2043" s="48"/>
      <c r="N2043" s="48"/>
      <c r="O2043" s="48"/>
      <c r="P2043" s="48"/>
    </row>
    <row r="2044" spans="1:16" x14ac:dyDescent="0.25">
      <c r="A2044" s="49">
        <v>19354</v>
      </c>
      <c r="B2044" s="50" t="s">
        <v>47</v>
      </c>
      <c r="C2044" s="50" t="s">
        <v>1754</v>
      </c>
      <c r="D2044" s="50" t="s">
        <v>1672</v>
      </c>
      <c r="E2044" s="49">
        <v>1</v>
      </c>
      <c r="F2044" s="48"/>
      <c r="G2044" s="48"/>
      <c r="H2044" s="48"/>
      <c r="I2044" s="48"/>
      <c r="J2044" s="48"/>
      <c r="K2044" s="48"/>
      <c r="L2044" s="48"/>
      <c r="M2044" s="48"/>
      <c r="N2044" s="48"/>
      <c r="O2044" s="48"/>
      <c r="P2044" s="48"/>
    </row>
    <row r="2045" spans="1:16" x14ac:dyDescent="0.25">
      <c r="A2045" s="51">
        <v>19355</v>
      </c>
      <c r="B2045" s="48" t="s">
        <v>43</v>
      </c>
      <c r="C2045" s="48" t="s">
        <v>1755</v>
      </c>
      <c r="D2045" s="48" t="s">
        <v>1672</v>
      </c>
      <c r="E2045" s="51">
        <v>1</v>
      </c>
      <c r="F2045" s="48"/>
      <c r="G2045" s="48"/>
      <c r="H2045" s="48"/>
      <c r="I2045" s="48"/>
      <c r="J2045" s="48"/>
      <c r="K2045" s="48"/>
      <c r="L2045" s="48"/>
      <c r="M2045" s="48"/>
      <c r="N2045" s="48"/>
      <c r="O2045" s="48"/>
      <c r="P2045" s="48"/>
    </row>
    <row r="2046" spans="1:16" x14ac:dyDescent="0.25">
      <c r="A2046" s="49">
        <v>19357</v>
      </c>
      <c r="B2046" s="50" t="s">
        <v>47</v>
      </c>
      <c r="C2046" s="50" t="s">
        <v>1756</v>
      </c>
      <c r="D2046" s="50" t="s">
        <v>1672</v>
      </c>
      <c r="E2046" s="49">
        <v>1</v>
      </c>
      <c r="F2046" s="48"/>
      <c r="G2046" s="48"/>
      <c r="H2046" s="48"/>
      <c r="I2046" s="48"/>
      <c r="J2046" s="48"/>
      <c r="K2046" s="48"/>
      <c r="L2046" s="48"/>
      <c r="M2046" s="48"/>
      <c r="N2046" s="48"/>
      <c r="O2046" s="48"/>
      <c r="P2046" s="48"/>
    </row>
    <row r="2047" spans="1:16" x14ac:dyDescent="0.25">
      <c r="A2047" s="51">
        <v>19358</v>
      </c>
      <c r="B2047" s="48" t="s">
        <v>47</v>
      </c>
      <c r="C2047" s="48" t="s">
        <v>1757</v>
      </c>
      <c r="D2047" s="48" t="s">
        <v>1672</v>
      </c>
      <c r="E2047" s="51">
        <v>1</v>
      </c>
      <c r="F2047" s="48"/>
      <c r="G2047" s="48"/>
      <c r="H2047" s="48"/>
      <c r="I2047" s="48"/>
      <c r="J2047" s="48"/>
      <c r="K2047" s="48"/>
      <c r="L2047" s="48"/>
      <c r="M2047" s="48"/>
      <c r="N2047" s="48"/>
      <c r="O2047" s="48"/>
      <c r="P2047" s="48"/>
    </row>
    <row r="2048" spans="1:16" x14ac:dyDescent="0.25">
      <c r="A2048" s="49">
        <v>19360</v>
      </c>
      <c r="B2048" s="50" t="s">
        <v>47</v>
      </c>
      <c r="C2048" s="50" t="s">
        <v>1758</v>
      </c>
      <c r="D2048" s="50" t="s">
        <v>1672</v>
      </c>
      <c r="E2048" s="49">
        <v>1</v>
      </c>
      <c r="F2048" s="48"/>
      <c r="G2048" s="48"/>
      <c r="H2048" s="48"/>
      <c r="I2048" s="48"/>
      <c r="J2048" s="48"/>
      <c r="K2048" s="48"/>
      <c r="L2048" s="48"/>
      <c r="M2048" s="48"/>
      <c r="N2048" s="48"/>
      <c r="O2048" s="48"/>
      <c r="P2048" s="48"/>
    </row>
    <row r="2049" spans="1:16" x14ac:dyDescent="0.25">
      <c r="A2049" s="51">
        <v>19362</v>
      </c>
      <c r="B2049" s="48" t="s">
        <v>43</v>
      </c>
      <c r="C2049" s="48" t="s">
        <v>1759</v>
      </c>
      <c r="D2049" s="48" t="s">
        <v>1672</v>
      </c>
      <c r="E2049" s="51">
        <v>1</v>
      </c>
      <c r="F2049" s="48"/>
      <c r="G2049" s="48"/>
      <c r="H2049" s="48"/>
      <c r="I2049" s="48"/>
      <c r="J2049" s="48"/>
      <c r="K2049" s="48"/>
      <c r="L2049" s="48"/>
      <c r="M2049" s="48"/>
      <c r="N2049" s="48"/>
      <c r="O2049" s="48"/>
      <c r="P2049" s="48"/>
    </row>
    <row r="2050" spans="1:16" x14ac:dyDescent="0.25">
      <c r="A2050" s="49">
        <v>19363</v>
      </c>
      <c r="B2050" s="50" t="s">
        <v>43</v>
      </c>
      <c r="C2050" s="50" t="s">
        <v>1760</v>
      </c>
      <c r="D2050" s="50" t="s">
        <v>1672</v>
      </c>
      <c r="E2050" s="49">
        <v>1</v>
      </c>
      <c r="F2050" s="48"/>
      <c r="G2050" s="48"/>
      <c r="H2050" s="48"/>
      <c r="I2050" s="48"/>
      <c r="J2050" s="48"/>
      <c r="K2050" s="48"/>
      <c r="L2050" s="48"/>
      <c r="M2050" s="48"/>
      <c r="N2050" s="48"/>
      <c r="O2050" s="48"/>
      <c r="P2050" s="48"/>
    </row>
    <row r="2051" spans="1:16" x14ac:dyDescent="0.25">
      <c r="A2051" s="51">
        <v>19365</v>
      </c>
      <c r="B2051" s="48" t="s">
        <v>43</v>
      </c>
      <c r="C2051" s="48" t="s">
        <v>1761</v>
      </c>
      <c r="D2051" s="48" t="s">
        <v>1672</v>
      </c>
      <c r="E2051" s="51">
        <v>1</v>
      </c>
      <c r="F2051" s="48"/>
      <c r="G2051" s="48"/>
      <c r="H2051" s="48"/>
      <c r="I2051" s="48"/>
      <c r="J2051" s="48"/>
      <c r="K2051" s="48"/>
      <c r="L2051" s="48"/>
      <c r="M2051" s="48"/>
      <c r="N2051" s="48"/>
      <c r="O2051" s="48"/>
      <c r="P2051" s="48"/>
    </row>
    <row r="2052" spans="1:16" x14ac:dyDescent="0.25">
      <c r="A2052" s="49">
        <v>19366</v>
      </c>
      <c r="B2052" s="50" t="s">
        <v>47</v>
      </c>
      <c r="C2052" s="50" t="s">
        <v>1762</v>
      </c>
      <c r="D2052" s="50" t="s">
        <v>1672</v>
      </c>
      <c r="E2052" s="49">
        <v>1</v>
      </c>
      <c r="F2052" s="48"/>
      <c r="G2052" s="48"/>
      <c r="H2052" s="48"/>
      <c r="I2052" s="48"/>
      <c r="J2052" s="48"/>
      <c r="K2052" s="48"/>
      <c r="L2052" s="48"/>
      <c r="M2052" s="48"/>
      <c r="N2052" s="48"/>
      <c r="O2052" s="48"/>
      <c r="P2052" s="48"/>
    </row>
    <row r="2053" spans="1:16" x14ac:dyDescent="0.25">
      <c r="A2053" s="51">
        <v>19367</v>
      </c>
      <c r="B2053" s="48" t="s">
        <v>47</v>
      </c>
      <c r="C2053" s="48" t="s">
        <v>1763</v>
      </c>
      <c r="D2053" s="48" t="s">
        <v>1672</v>
      </c>
      <c r="E2053" s="51">
        <v>1</v>
      </c>
      <c r="F2053" s="48"/>
      <c r="G2053" s="48"/>
      <c r="H2053" s="48"/>
      <c r="I2053" s="48"/>
      <c r="J2053" s="48"/>
      <c r="K2053" s="48"/>
      <c r="L2053" s="48"/>
      <c r="M2053" s="48"/>
      <c r="N2053" s="48"/>
      <c r="O2053" s="48"/>
      <c r="P2053" s="48"/>
    </row>
    <row r="2054" spans="1:16" x14ac:dyDescent="0.25">
      <c r="A2054" s="49">
        <v>19369</v>
      </c>
      <c r="B2054" s="50" t="s">
        <v>47</v>
      </c>
      <c r="C2054" s="50" t="s">
        <v>1764</v>
      </c>
      <c r="D2054" s="50" t="s">
        <v>1672</v>
      </c>
      <c r="E2054" s="49">
        <v>1</v>
      </c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8"/>
    </row>
    <row r="2055" spans="1:16" x14ac:dyDescent="0.25">
      <c r="A2055" s="51">
        <v>19371</v>
      </c>
      <c r="B2055" s="48" t="s">
        <v>47</v>
      </c>
      <c r="C2055" s="48" t="s">
        <v>1765</v>
      </c>
      <c r="D2055" s="48" t="s">
        <v>1672</v>
      </c>
      <c r="E2055" s="51">
        <v>1</v>
      </c>
      <c r="F2055" s="48"/>
      <c r="G2055" s="48"/>
      <c r="H2055" s="48"/>
      <c r="I2055" s="48"/>
      <c r="J2055" s="48"/>
      <c r="K2055" s="48"/>
      <c r="L2055" s="48"/>
      <c r="M2055" s="48"/>
      <c r="N2055" s="48"/>
      <c r="O2055" s="48"/>
      <c r="P2055" s="48"/>
    </row>
    <row r="2056" spans="1:16" x14ac:dyDescent="0.25">
      <c r="A2056" s="49">
        <v>19372</v>
      </c>
      <c r="B2056" s="50" t="s">
        <v>43</v>
      </c>
      <c r="C2056" s="50" t="s">
        <v>1766</v>
      </c>
      <c r="D2056" s="50" t="s">
        <v>1672</v>
      </c>
      <c r="E2056" s="49">
        <v>1</v>
      </c>
      <c r="F2056" s="48"/>
      <c r="G2056" s="48"/>
      <c r="H2056" s="48"/>
      <c r="I2056" s="48"/>
      <c r="J2056" s="48"/>
      <c r="K2056" s="48"/>
      <c r="L2056" s="48"/>
      <c r="M2056" s="48"/>
      <c r="N2056" s="48"/>
      <c r="O2056" s="48"/>
      <c r="P2056" s="48"/>
    </row>
    <row r="2057" spans="1:16" x14ac:dyDescent="0.25">
      <c r="A2057" s="51">
        <v>19373</v>
      </c>
      <c r="B2057" s="48" t="s">
        <v>43</v>
      </c>
      <c r="C2057" s="48" t="s">
        <v>1767</v>
      </c>
      <c r="D2057" s="48" t="s">
        <v>1664</v>
      </c>
      <c r="E2057" s="51">
        <v>1</v>
      </c>
      <c r="F2057" s="48"/>
      <c r="G2057" s="48"/>
      <c r="H2057" s="48"/>
      <c r="I2057" s="48"/>
      <c r="J2057" s="48"/>
      <c r="K2057" s="48"/>
      <c r="L2057" s="48"/>
      <c r="M2057" s="48"/>
      <c r="N2057" s="48"/>
      <c r="O2057" s="48"/>
      <c r="P2057" s="48"/>
    </row>
    <row r="2058" spans="1:16" x14ac:dyDescent="0.25">
      <c r="A2058" s="49">
        <v>19374</v>
      </c>
      <c r="B2058" s="50" t="s">
        <v>43</v>
      </c>
      <c r="C2058" s="50" t="s">
        <v>1768</v>
      </c>
      <c r="D2058" s="50" t="s">
        <v>1672</v>
      </c>
      <c r="E2058" s="49">
        <v>1</v>
      </c>
      <c r="F2058" s="48"/>
      <c r="G2058" s="48"/>
      <c r="H2058" s="48"/>
      <c r="I2058" s="48"/>
      <c r="J2058" s="48"/>
      <c r="K2058" s="48"/>
      <c r="L2058" s="48"/>
      <c r="M2058" s="48"/>
      <c r="N2058" s="48"/>
      <c r="O2058" s="48"/>
      <c r="P2058" s="48"/>
    </row>
    <row r="2059" spans="1:16" x14ac:dyDescent="0.25">
      <c r="A2059" s="51">
        <v>19375</v>
      </c>
      <c r="B2059" s="48" t="s">
        <v>47</v>
      </c>
      <c r="C2059" s="48" t="s">
        <v>1769</v>
      </c>
      <c r="D2059" s="48" t="s">
        <v>1672</v>
      </c>
      <c r="E2059" s="51">
        <v>1</v>
      </c>
      <c r="F2059" s="48"/>
      <c r="G2059" s="48"/>
      <c r="H2059" s="48"/>
      <c r="I2059" s="48"/>
      <c r="J2059" s="48"/>
      <c r="K2059" s="48"/>
      <c r="L2059" s="48"/>
      <c r="M2059" s="48"/>
      <c r="N2059" s="48"/>
      <c r="O2059" s="48"/>
      <c r="P2059" s="48"/>
    </row>
    <row r="2060" spans="1:16" x14ac:dyDescent="0.25">
      <c r="A2060" s="49">
        <v>19376</v>
      </c>
      <c r="B2060" s="50" t="s">
        <v>47</v>
      </c>
      <c r="C2060" s="50" t="s">
        <v>1770</v>
      </c>
      <c r="D2060" s="50" t="s">
        <v>1672</v>
      </c>
      <c r="E2060" s="49">
        <v>1</v>
      </c>
      <c r="F2060" s="48"/>
      <c r="G2060" s="48"/>
      <c r="H2060" s="48"/>
      <c r="I2060" s="48"/>
      <c r="J2060" s="48"/>
      <c r="K2060" s="48"/>
      <c r="L2060" s="48"/>
      <c r="M2060" s="48"/>
      <c r="N2060" s="48"/>
      <c r="O2060" s="48"/>
      <c r="P2060" s="48"/>
    </row>
    <row r="2061" spans="1:16" x14ac:dyDescent="0.25">
      <c r="A2061" s="51">
        <v>19380</v>
      </c>
      <c r="B2061" s="48" t="s">
        <v>43</v>
      </c>
      <c r="C2061" s="48" t="s">
        <v>1771</v>
      </c>
      <c r="D2061" s="48" t="s">
        <v>1672</v>
      </c>
      <c r="E2061" s="51">
        <v>1</v>
      </c>
      <c r="F2061" s="48"/>
      <c r="G2061" s="48"/>
      <c r="H2061" s="48"/>
      <c r="I2061" s="48"/>
      <c r="J2061" s="48"/>
      <c r="K2061" s="48"/>
      <c r="L2061" s="48"/>
      <c r="M2061" s="48"/>
      <c r="N2061" s="48"/>
      <c r="O2061" s="48"/>
      <c r="P2061" s="48"/>
    </row>
    <row r="2062" spans="1:16" x14ac:dyDescent="0.25">
      <c r="A2062" s="49">
        <v>19381</v>
      </c>
      <c r="B2062" s="50" t="s">
        <v>47</v>
      </c>
      <c r="C2062" s="50" t="s">
        <v>1771</v>
      </c>
      <c r="D2062" s="50" t="s">
        <v>1672</v>
      </c>
      <c r="E2062" s="49">
        <v>1</v>
      </c>
      <c r="F2062" s="48"/>
      <c r="G2062" s="48"/>
      <c r="H2062" s="48"/>
      <c r="I2062" s="48"/>
      <c r="J2062" s="48"/>
      <c r="K2062" s="48"/>
      <c r="L2062" s="48"/>
      <c r="M2062" s="48"/>
      <c r="N2062" s="48"/>
      <c r="O2062" s="48"/>
      <c r="P2062" s="48"/>
    </row>
    <row r="2063" spans="1:16" x14ac:dyDescent="0.25">
      <c r="A2063" s="51">
        <v>19382</v>
      </c>
      <c r="B2063" s="48" t="s">
        <v>43</v>
      </c>
      <c r="C2063" s="48" t="s">
        <v>1771</v>
      </c>
      <c r="D2063" s="48" t="s">
        <v>1672</v>
      </c>
      <c r="E2063" s="51">
        <v>1</v>
      </c>
      <c r="F2063" s="48"/>
      <c r="G2063" s="48"/>
      <c r="H2063" s="48"/>
      <c r="I2063" s="48"/>
      <c r="J2063" s="48"/>
      <c r="K2063" s="48"/>
      <c r="L2063" s="48"/>
      <c r="M2063" s="48"/>
      <c r="N2063" s="48"/>
      <c r="O2063" s="48"/>
      <c r="P2063" s="48"/>
    </row>
    <row r="2064" spans="1:16" x14ac:dyDescent="0.25">
      <c r="A2064" s="49">
        <v>19383</v>
      </c>
      <c r="B2064" s="50" t="s">
        <v>43</v>
      </c>
      <c r="C2064" s="50" t="s">
        <v>1771</v>
      </c>
      <c r="D2064" s="50" t="s">
        <v>1672</v>
      </c>
      <c r="E2064" s="49">
        <v>1</v>
      </c>
      <c r="F2064" s="48"/>
      <c r="G2064" s="48"/>
      <c r="H2064" s="48"/>
      <c r="I2064" s="48"/>
      <c r="J2064" s="48"/>
      <c r="K2064" s="48"/>
      <c r="L2064" s="48"/>
      <c r="M2064" s="48"/>
      <c r="N2064" s="48"/>
      <c r="O2064" s="48"/>
      <c r="P2064" s="48"/>
    </row>
    <row r="2065" spans="1:16" x14ac:dyDescent="0.25">
      <c r="A2065" s="51">
        <v>19390</v>
      </c>
      <c r="B2065" s="48" t="s">
        <v>43</v>
      </c>
      <c r="C2065" s="48" t="s">
        <v>1772</v>
      </c>
      <c r="D2065" s="48" t="s">
        <v>1672</v>
      </c>
      <c r="E2065" s="51">
        <v>1</v>
      </c>
      <c r="F2065" s="48"/>
      <c r="G2065" s="48"/>
      <c r="H2065" s="48"/>
      <c r="I2065" s="48"/>
      <c r="J2065" s="48"/>
      <c r="K2065" s="48"/>
      <c r="L2065" s="48"/>
      <c r="M2065" s="48"/>
      <c r="N2065" s="48"/>
      <c r="O2065" s="48"/>
      <c r="P2065" s="48"/>
    </row>
    <row r="2066" spans="1:16" x14ac:dyDescent="0.25">
      <c r="A2066" s="49">
        <v>19395</v>
      </c>
      <c r="B2066" s="50" t="s">
        <v>47</v>
      </c>
      <c r="C2066" s="50" t="s">
        <v>1773</v>
      </c>
      <c r="D2066" s="50" t="s">
        <v>1672</v>
      </c>
      <c r="E2066" s="49">
        <v>1</v>
      </c>
      <c r="F2066" s="48"/>
      <c r="G2066" s="48"/>
      <c r="H2066" s="48"/>
      <c r="I2066" s="48"/>
      <c r="J2066" s="48"/>
      <c r="K2066" s="48"/>
      <c r="L2066" s="48"/>
      <c r="M2066" s="48"/>
      <c r="N2066" s="48"/>
      <c r="O2066" s="48"/>
      <c r="P2066" s="48"/>
    </row>
    <row r="2067" spans="1:16" x14ac:dyDescent="0.25">
      <c r="A2067" s="51">
        <v>19397</v>
      </c>
      <c r="B2067" s="48" t="s">
        <v>47</v>
      </c>
      <c r="C2067" s="48" t="s">
        <v>1774</v>
      </c>
      <c r="D2067" s="48" t="s">
        <v>1672</v>
      </c>
      <c r="E2067" s="51">
        <v>1</v>
      </c>
      <c r="F2067" s="48"/>
      <c r="G2067" s="48"/>
      <c r="H2067" s="48"/>
      <c r="I2067" s="48"/>
      <c r="J2067" s="48"/>
      <c r="K2067" s="48"/>
      <c r="L2067" s="48"/>
      <c r="M2067" s="48"/>
      <c r="N2067" s="48"/>
      <c r="O2067" s="48"/>
      <c r="P2067" s="48"/>
    </row>
    <row r="2068" spans="1:16" x14ac:dyDescent="0.25">
      <c r="A2068" s="49">
        <v>19398</v>
      </c>
      <c r="B2068" s="50" t="s">
        <v>47</v>
      </c>
      <c r="C2068" s="50" t="s">
        <v>1774</v>
      </c>
      <c r="D2068" s="50" t="s">
        <v>1672</v>
      </c>
      <c r="E2068" s="49">
        <v>1</v>
      </c>
      <c r="F2068" s="48"/>
      <c r="G2068" s="48"/>
      <c r="H2068" s="48"/>
      <c r="I2068" s="48"/>
      <c r="J2068" s="48"/>
      <c r="K2068" s="48"/>
      <c r="L2068" s="48"/>
      <c r="M2068" s="48"/>
      <c r="N2068" s="48"/>
      <c r="O2068" s="48"/>
      <c r="P2068" s="48"/>
    </row>
    <row r="2069" spans="1:16" x14ac:dyDescent="0.25">
      <c r="A2069" s="51">
        <v>19399</v>
      </c>
      <c r="B2069" s="48" t="s">
        <v>47</v>
      </c>
      <c r="C2069" s="48" t="s">
        <v>1774</v>
      </c>
      <c r="D2069" s="48" t="s">
        <v>1672</v>
      </c>
      <c r="E2069" s="51">
        <v>1</v>
      </c>
      <c r="F2069" s="48"/>
      <c r="G2069" s="48"/>
      <c r="H2069" s="48"/>
      <c r="I2069" s="48"/>
      <c r="J2069" s="48"/>
      <c r="K2069" s="48"/>
      <c r="L2069" s="48"/>
      <c r="M2069" s="48"/>
      <c r="N2069" s="48"/>
      <c r="O2069" s="48"/>
      <c r="P2069" s="48"/>
    </row>
    <row r="2070" spans="1:16" x14ac:dyDescent="0.25">
      <c r="A2070" s="49">
        <v>19401</v>
      </c>
      <c r="B2070" s="50" t="s">
        <v>43</v>
      </c>
      <c r="C2070" s="50" t="s">
        <v>1775</v>
      </c>
      <c r="D2070" s="50" t="s">
        <v>1195</v>
      </c>
      <c r="E2070" s="49">
        <v>1</v>
      </c>
      <c r="F2070" s="48"/>
      <c r="G2070" s="48"/>
      <c r="H2070" s="48"/>
      <c r="I2070" s="48"/>
      <c r="J2070" s="48"/>
      <c r="K2070" s="48"/>
      <c r="L2070" s="48"/>
      <c r="M2070" s="48"/>
      <c r="N2070" s="48"/>
      <c r="O2070" s="48"/>
      <c r="P2070" s="48"/>
    </row>
    <row r="2071" spans="1:16" x14ac:dyDescent="0.25">
      <c r="A2071" s="51">
        <v>19403</v>
      </c>
      <c r="B2071" s="48" t="s">
        <v>43</v>
      </c>
      <c r="C2071" s="48" t="s">
        <v>1775</v>
      </c>
      <c r="D2071" s="48" t="s">
        <v>1195</v>
      </c>
      <c r="E2071" s="51">
        <v>1</v>
      </c>
      <c r="F2071" s="48"/>
      <c r="G2071" s="48"/>
      <c r="H2071" s="48"/>
      <c r="I2071" s="48"/>
      <c r="J2071" s="48"/>
      <c r="K2071" s="48"/>
      <c r="L2071" s="48"/>
      <c r="M2071" s="48"/>
      <c r="N2071" s="48"/>
      <c r="O2071" s="48"/>
      <c r="P2071" s="48"/>
    </row>
    <row r="2072" spans="1:16" x14ac:dyDescent="0.25">
      <c r="A2072" s="49">
        <v>19404</v>
      </c>
      <c r="B2072" s="50" t="s">
        <v>47</v>
      </c>
      <c r="C2072" s="50" t="s">
        <v>1775</v>
      </c>
      <c r="D2072" s="50" t="s">
        <v>1195</v>
      </c>
      <c r="E2072" s="49">
        <v>1</v>
      </c>
      <c r="F2072" s="48"/>
      <c r="G2072" s="48"/>
      <c r="H2072" s="48"/>
      <c r="I2072" s="48"/>
      <c r="J2072" s="48"/>
      <c r="K2072" s="48"/>
      <c r="L2072" s="48"/>
      <c r="M2072" s="48"/>
      <c r="N2072" s="48"/>
      <c r="O2072" s="48"/>
      <c r="P2072" s="48"/>
    </row>
    <row r="2073" spans="1:16" x14ac:dyDescent="0.25">
      <c r="A2073" s="51">
        <v>19405</v>
      </c>
      <c r="B2073" s="48" t="s">
        <v>43</v>
      </c>
      <c r="C2073" s="48" t="s">
        <v>1776</v>
      </c>
      <c r="D2073" s="48" t="s">
        <v>1195</v>
      </c>
      <c r="E2073" s="51">
        <v>1</v>
      </c>
      <c r="F2073" s="48"/>
      <c r="G2073" s="48"/>
      <c r="H2073" s="48"/>
      <c r="I2073" s="48"/>
      <c r="J2073" s="48"/>
      <c r="K2073" s="48"/>
      <c r="L2073" s="48"/>
      <c r="M2073" s="48"/>
      <c r="N2073" s="48"/>
      <c r="O2073" s="48"/>
      <c r="P2073" s="48"/>
    </row>
    <row r="2074" spans="1:16" x14ac:dyDescent="0.25">
      <c r="A2074" s="49">
        <v>19406</v>
      </c>
      <c r="B2074" s="50" t="s">
        <v>43</v>
      </c>
      <c r="C2074" s="50" t="s">
        <v>1777</v>
      </c>
      <c r="D2074" s="50" t="s">
        <v>1195</v>
      </c>
      <c r="E2074" s="49">
        <v>1</v>
      </c>
      <c r="F2074" s="48"/>
      <c r="G2074" s="48"/>
      <c r="H2074" s="48"/>
      <c r="I2074" s="48"/>
      <c r="J2074" s="48"/>
      <c r="K2074" s="48"/>
      <c r="L2074" s="48"/>
      <c r="M2074" s="48"/>
      <c r="N2074" s="48"/>
      <c r="O2074" s="48"/>
      <c r="P2074" s="48"/>
    </row>
    <row r="2075" spans="1:16" x14ac:dyDescent="0.25">
      <c r="A2075" s="51">
        <v>19407</v>
      </c>
      <c r="B2075" s="48" t="s">
        <v>47</v>
      </c>
      <c r="C2075" s="48" t="s">
        <v>1778</v>
      </c>
      <c r="D2075" s="48" t="s">
        <v>1195</v>
      </c>
      <c r="E2075" s="51">
        <v>1</v>
      </c>
      <c r="F2075" s="48"/>
      <c r="G2075" s="48"/>
      <c r="H2075" s="48"/>
      <c r="I2075" s="48"/>
      <c r="J2075" s="48"/>
      <c r="K2075" s="48"/>
      <c r="L2075" s="48"/>
      <c r="M2075" s="48"/>
      <c r="N2075" s="48"/>
      <c r="O2075" s="48"/>
      <c r="P2075" s="48"/>
    </row>
    <row r="2076" spans="1:16" x14ac:dyDescent="0.25">
      <c r="A2076" s="49">
        <v>19408</v>
      </c>
      <c r="B2076" s="50" t="s">
        <v>47</v>
      </c>
      <c r="C2076" s="50" t="s">
        <v>1779</v>
      </c>
      <c r="D2076" s="50" t="s">
        <v>1195</v>
      </c>
      <c r="E2076" s="49">
        <v>1</v>
      </c>
      <c r="F2076" s="48"/>
      <c r="G2076" s="48"/>
      <c r="H2076" s="48"/>
      <c r="I2076" s="48"/>
      <c r="J2076" s="48"/>
      <c r="K2076" s="48"/>
      <c r="L2076" s="48"/>
      <c r="M2076" s="48"/>
      <c r="N2076" s="48"/>
      <c r="O2076" s="48"/>
      <c r="P2076" s="48"/>
    </row>
    <row r="2077" spans="1:16" x14ac:dyDescent="0.25">
      <c r="A2077" s="51">
        <v>19409</v>
      </c>
      <c r="B2077" s="48" t="s">
        <v>47</v>
      </c>
      <c r="C2077" s="48" t="s">
        <v>1780</v>
      </c>
      <c r="D2077" s="48" t="s">
        <v>1195</v>
      </c>
      <c r="E2077" s="51">
        <v>1</v>
      </c>
      <c r="F2077" s="48"/>
      <c r="G2077" s="48"/>
      <c r="H2077" s="48"/>
      <c r="I2077" s="48"/>
      <c r="J2077" s="48"/>
      <c r="K2077" s="48"/>
      <c r="L2077" s="48"/>
      <c r="M2077" s="48"/>
      <c r="N2077" s="48"/>
      <c r="O2077" s="48"/>
      <c r="P2077" s="48"/>
    </row>
    <row r="2078" spans="1:16" x14ac:dyDescent="0.25">
      <c r="A2078" s="49">
        <v>19415</v>
      </c>
      <c r="B2078" s="50" t="s">
        <v>105</v>
      </c>
      <c r="C2078" s="50" t="s">
        <v>1779</v>
      </c>
      <c r="D2078" s="50" t="s">
        <v>1195</v>
      </c>
      <c r="E2078" s="49">
        <v>1</v>
      </c>
      <c r="F2078" s="48"/>
      <c r="G2078" s="48"/>
      <c r="H2078" s="48"/>
      <c r="I2078" s="48"/>
      <c r="J2078" s="48"/>
      <c r="K2078" s="48"/>
      <c r="L2078" s="48"/>
      <c r="M2078" s="48"/>
      <c r="N2078" s="48"/>
      <c r="O2078" s="48"/>
      <c r="P2078" s="48"/>
    </row>
    <row r="2079" spans="1:16" x14ac:dyDescent="0.25">
      <c r="A2079" s="51">
        <v>19420</v>
      </c>
      <c r="B2079" s="48" t="s">
        <v>47</v>
      </c>
      <c r="C2079" s="48" t="s">
        <v>1781</v>
      </c>
      <c r="D2079" s="48" t="s">
        <v>1195</v>
      </c>
      <c r="E2079" s="51">
        <v>1</v>
      </c>
      <c r="F2079" s="48"/>
      <c r="G2079" s="48"/>
      <c r="H2079" s="48"/>
      <c r="I2079" s="48"/>
      <c r="J2079" s="48"/>
      <c r="K2079" s="48"/>
      <c r="L2079" s="48"/>
      <c r="M2079" s="48"/>
      <c r="N2079" s="48"/>
      <c r="O2079" s="48"/>
      <c r="P2079" s="48"/>
    </row>
    <row r="2080" spans="1:16" x14ac:dyDescent="0.25">
      <c r="A2080" s="49">
        <v>19421</v>
      </c>
      <c r="B2080" s="50" t="s">
        <v>47</v>
      </c>
      <c r="C2080" s="50" t="s">
        <v>1782</v>
      </c>
      <c r="D2080" s="50" t="s">
        <v>1672</v>
      </c>
      <c r="E2080" s="49">
        <v>1</v>
      </c>
      <c r="F2080" s="48"/>
      <c r="G2080" s="48"/>
      <c r="H2080" s="48"/>
      <c r="I2080" s="48"/>
      <c r="J2080" s="48"/>
      <c r="K2080" s="48"/>
      <c r="L2080" s="48"/>
      <c r="M2080" s="48"/>
      <c r="N2080" s="48"/>
      <c r="O2080" s="48"/>
      <c r="P2080" s="48"/>
    </row>
    <row r="2081" spans="1:16" x14ac:dyDescent="0.25">
      <c r="A2081" s="51">
        <v>19422</v>
      </c>
      <c r="B2081" s="48" t="s">
        <v>43</v>
      </c>
      <c r="C2081" s="48" t="s">
        <v>1783</v>
      </c>
      <c r="D2081" s="48" t="s">
        <v>1195</v>
      </c>
      <c r="E2081" s="51">
        <v>1</v>
      </c>
      <c r="F2081" s="48"/>
      <c r="G2081" s="48"/>
      <c r="H2081" s="48"/>
      <c r="I2081" s="48"/>
      <c r="J2081" s="48"/>
      <c r="K2081" s="48"/>
      <c r="L2081" s="48"/>
      <c r="M2081" s="48"/>
      <c r="N2081" s="48"/>
      <c r="O2081" s="48"/>
      <c r="P2081" s="48"/>
    </row>
    <row r="2082" spans="1:16" x14ac:dyDescent="0.25">
      <c r="A2082" s="49">
        <v>19423</v>
      </c>
      <c r="B2082" s="50" t="s">
        <v>47</v>
      </c>
      <c r="C2082" s="50" t="s">
        <v>1784</v>
      </c>
      <c r="D2082" s="50" t="s">
        <v>1195</v>
      </c>
      <c r="E2082" s="49">
        <v>1</v>
      </c>
      <c r="F2082" s="48"/>
      <c r="G2082" s="48"/>
      <c r="H2082" s="48"/>
      <c r="I2082" s="48"/>
      <c r="J2082" s="48"/>
      <c r="K2082" s="48"/>
      <c r="L2082" s="48"/>
      <c r="M2082" s="48"/>
      <c r="N2082" s="48"/>
      <c r="O2082" s="48"/>
      <c r="P2082" s="48"/>
    </row>
    <row r="2083" spans="1:16" x14ac:dyDescent="0.25">
      <c r="A2083" s="51">
        <v>19424</v>
      </c>
      <c r="B2083" s="48" t="s">
        <v>105</v>
      </c>
      <c r="C2083" s="48" t="s">
        <v>1783</v>
      </c>
      <c r="D2083" s="48" t="s">
        <v>1195</v>
      </c>
      <c r="E2083" s="51">
        <v>1</v>
      </c>
      <c r="F2083" s="48"/>
      <c r="G2083" s="48"/>
      <c r="H2083" s="48"/>
      <c r="I2083" s="48"/>
      <c r="J2083" s="48"/>
      <c r="K2083" s="48"/>
      <c r="L2083" s="48"/>
      <c r="M2083" s="48"/>
      <c r="N2083" s="48"/>
      <c r="O2083" s="48"/>
      <c r="P2083" s="48"/>
    </row>
    <row r="2084" spans="1:16" x14ac:dyDescent="0.25">
      <c r="A2084" s="49">
        <v>19425</v>
      </c>
      <c r="B2084" s="50" t="s">
        <v>43</v>
      </c>
      <c r="C2084" s="50" t="s">
        <v>1785</v>
      </c>
      <c r="D2084" s="50" t="s">
        <v>1672</v>
      </c>
      <c r="E2084" s="49">
        <v>1</v>
      </c>
      <c r="F2084" s="48"/>
      <c r="G2084" s="48"/>
      <c r="H2084" s="48"/>
      <c r="I2084" s="48"/>
      <c r="J2084" s="48"/>
      <c r="K2084" s="48"/>
      <c r="L2084" s="48"/>
      <c r="M2084" s="48"/>
      <c r="N2084" s="48"/>
      <c r="O2084" s="48"/>
      <c r="P2084" s="48"/>
    </row>
    <row r="2085" spans="1:16" x14ac:dyDescent="0.25">
      <c r="A2085" s="51">
        <v>19426</v>
      </c>
      <c r="B2085" s="48" t="s">
        <v>43</v>
      </c>
      <c r="C2085" s="48" t="s">
        <v>1786</v>
      </c>
      <c r="D2085" s="48" t="s">
        <v>1195</v>
      </c>
      <c r="E2085" s="51">
        <v>1</v>
      </c>
      <c r="F2085" s="48"/>
      <c r="G2085" s="48"/>
      <c r="H2085" s="48"/>
      <c r="I2085" s="48"/>
      <c r="J2085" s="48"/>
      <c r="K2085" s="48"/>
      <c r="L2085" s="48"/>
      <c r="M2085" s="48"/>
      <c r="N2085" s="48"/>
      <c r="O2085" s="48"/>
      <c r="P2085" s="48"/>
    </row>
    <row r="2086" spans="1:16" x14ac:dyDescent="0.25">
      <c r="A2086" s="49">
        <v>19428</v>
      </c>
      <c r="B2086" s="50" t="s">
        <v>43</v>
      </c>
      <c r="C2086" s="50" t="s">
        <v>1787</v>
      </c>
      <c r="D2086" s="50" t="s">
        <v>1195</v>
      </c>
      <c r="E2086" s="49">
        <v>1</v>
      </c>
      <c r="F2086" s="48"/>
      <c r="G2086" s="48"/>
      <c r="H2086" s="48"/>
      <c r="I2086" s="48"/>
      <c r="J2086" s="48"/>
      <c r="K2086" s="48"/>
      <c r="L2086" s="48"/>
      <c r="M2086" s="48"/>
      <c r="N2086" s="48"/>
      <c r="O2086" s="48"/>
      <c r="P2086" s="48"/>
    </row>
    <row r="2087" spans="1:16" x14ac:dyDescent="0.25">
      <c r="A2087" s="51">
        <v>19429</v>
      </c>
      <c r="B2087" s="48" t="s">
        <v>105</v>
      </c>
      <c r="C2087" s="48" t="s">
        <v>1787</v>
      </c>
      <c r="D2087" s="48" t="s">
        <v>1195</v>
      </c>
      <c r="E2087" s="51">
        <v>1</v>
      </c>
      <c r="F2087" s="48"/>
      <c r="G2087" s="48"/>
      <c r="H2087" s="48"/>
      <c r="I2087" s="48"/>
      <c r="J2087" s="48"/>
      <c r="K2087" s="48"/>
      <c r="L2087" s="48"/>
      <c r="M2087" s="48"/>
      <c r="N2087" s="48"/>
      <c r="O2087" s="48"/>
      <c r="P2087" s="48"/>
    </row>
    <row r="2088" spans="1:16" x14ac:dyDescent="0.25">
      <c r="A2088" s="49">
        <v>19430</v>
      </c>
      <c r="B2088" s="50" t="s">
        <v>47</v>
      </c>
      <c r="C2088" s="50" t="s">
        <v>1788</v>
      </c>
      <c r="D2088" s="50" t="s">
        <v>1195</v>
      </c>
      <c r="E2088" s="49">
        <v>1</v>
      </c>
      <c r="F2088" s="48"/>
      <c r="G2088" s="48"/>
      <c r="H2088" s="48"/>
      <c r="I2088" s="48"/>
      <c r="J2088" s="48"/>
      <c r="K2088" s="48"/>
      <c r="L2088" s="48"/>
      <c r="M2088" s="48"/>
      <c r="N2088" s="48"/>
      <c r="O2088" s="48"/>
      <c r="P2088" s="48"/>
    </row>
    <row r="2089" spans="1:16" x14ac:dyDescent="0.25">
      <c r="A2089" s="51">
        <v>19432</v>
      </c>
      <c r="B2089" s="48" t="s">
        <v>47</v>
      </c>
      <c r="C2089" s="48" t="s">
        <v>1789</v>
      </c>
      <c r="D2089" s="48" t="s">
        <v>1672</v>
      </c>
      <c r="E2089" s="51">
        <v>1</v>
      </c>
      <c r="F2089" s="48"/>
      <c r="G2089" s="48"/>
      <c r="H2089" s="48"/>
      <c r="I2089" s="48"/>
      <c r="J2089" s="48"/>
      <c r="K2089" s="48"/>
      <c r="L2089" s="48"/>
      <c r="M2089" s="48"/>
      <c r="N2089" s="48"/>
      <c r="O2089" s="48"/>
      <c r="P2089" s="48"/>
    </row>
    <row r="2090" spans="1:16" x14ac:dyDescent="0.25">
      <c r="A2090" s="49">
        <v>19435</v>
      </c>
      <c r="B2090" s="50" t="s">
        <v>43</v>
      </c>
      <c r="C2090" s="50" t="s">
        <v>1790</v>
      </c>
      <c r="D2090" s="50" t="s">
        <v>1195</v>
      </c>
      <c r="E2090" s="49">
        <v>1</v>
      </c>
      <c r="F2090" s="48"/>
      <c r="G2090" s="48"/>
      <c r="H2090" s="48"/>
      <c r="I2090" s="48"/>
      <c r="J2090" s="48"/>
      <c r="K2090" s="48"/>
      <c r="L2090" s="48"/>
      <c r="M2090" s="48"/>
      <c r="N2090" s="48"/>
      <c r="O2090" s="48"/>
      <c r="P2090" s="48"/>
    </row>
    <row r="2091" spans="1:16" x14ac:dyDescent="0.25">
      <c r="A2091" s="51">
        <v>19436</v>
      </c>
      <c r="B2091" s="48" t="s">
        <v>43</v>
      </c>
      <c r="C2091" s="48" t="s">
        <v>1791</v>
      </c>
      <c r="D2091" s="48" t="s">
        <v>1195</v>
      </c>
      <c r="E2091" s="51">
        <v>1</v>
      </c>
      <c r="F2091" s="48"/>
      <c r="G2091" s="48"/>
      <c r="H2091" s="48"/>
      <c r="I2091" s="48"/>
      <c r="J2091" s="48"/>
      <c r="K2091" s="48"/>
      <c r="L2091" s="48"/>
      <c r="M2091" s="48"/>
      <c r="N2091" s="48"/>
      <c r="O2091" s="48"/>
      <c r="P2091" s="48"/>
    </row>
    <row r="2092" spans="1:16" x14ac:dyDescent="0.25">
      <c r="A2092" s="49">
        <v>19437</v>
      </c>
      <c r="B2092" s="50" t="s">
        <v>47</v>
      </c>
      <c r="C2092" s="50" t="s">
        <v>1792</v>
      </c>
      <c r="D2092" s="50" t="s">
        <v>1195</v>
      </c>
      <c r="E2092" s="49">
        <v>1</v>
      </c>
      <c r="F2092" s="48"/>
      <c r="G2092" s="48"/>
      <c r="H2092" s="48"/>
      <c r="I2092" s="48"/>
      <c r="J2092" s="48"/>
      <c r="K2092" s="48"/>
      <c r="L2092" s="48"/>
      <c r="M2092" s="48"/>
      <c r="N2092" s="48"/>
      <c r="O2092" s="48"/>
      <c r="P2092" s="48"/>
    </row>
    <row r="2093" spans="1:16" x14ac:dyDescent="0.25">
      <c r="A2093" s="51">
        <v>19438</v>
      </c>
      <c r="B2093" s="48" t="s">
        <v>43</v>
      </c>
      <c r="C2093" s="48" t="s">
        <v>1793</v>
      </c>
      <c r="D2093" s="48" t="s">
        <v>1195</v>
      </c>
      <c r="E2093" s="51">
        <v>1</v>
      </c>
      <c r="F2093" s="48"/>
      <c r="G2093" s="48"/>
      <c r="H2093" s="48"/>
      <c r="I2093" s="48"/>
      <c r="J2093" s="48"/>
      <c r="K2093" s="48"/>
      <c r="L2093" s="48"/>
      <c r="M2093" s="48"/>
      <c r="N2093" s="48"/>
      <c r="O2093" s="48"/>
      <c r="P2093" s="48"/>
    </row>
    <row r="2094" spans="1:16" x14ac:dyDescent="0.25">
      <c r="A2094" s="49">
        <v>19440</v>
      </c>
      <c r="B2094" s="50" t="s">
        <v>43</v>
      </c>
      <c r="C2094" s="50" t="s">
        <v>1794</v>
      </c>
      <c r="D2094" s="50" t="s">
        <v>1195</v>
      </c>
      <c r="E2094" s="49">
        <v>1</v>
      </c>
      <c r="F2094" s="48"/>
      <c r="G2094" s="48"/>
      <c r="H2094" s="48"/>
      <c r="I2094" s="48"/>
      <c r="J2094" s="48"/>
      <c r="K2094" s="48"/>
      <c r="L2094" s="48"/>
      <c r="M2094" s="48"/>
      <c r="N2094" s="48"/>
      <c r="O2094" s="48"/>
      <c r="P2094" s="48"/>
    </row>
    <row r="2095" spans="1:16" x14ac:dyDescent="0.25">
      <c r="A2095" s="51">
        <v>19441</v>
      </c>
      <c r="B2095" s="48" t="s">
        <v>105</v>
      </c>
      <c r="C2095" s="48" t="s">
        <v>1793</v>
      </c>
      <c r="D2095" s="48" t="s">
        <v>1195</v>
      </c>
      <c r="E2095" s="51">
        <v>1</v>
      </c>
      <c r="F2095" s="48"/>
      <c r="G2095" s="48"/>
      <c r="H2095" s="48"/>
      <c r="I2095" s="48"/>
      <c r="J2095" s="48"/>
      <c r="K2095" s="48"/>
      <c r="L2095" s="48"/>
      <c r="M2095" s="48"/>
      <c r="N2095" s="48"/>
      <c r="O2095" s="48"/>
      <c r="P2095" s="48"/>
    </row>
    <row r="2096" spans="1:16" x14ac:dyDescent="0.25">
      <c r="A2096" s="49">
        <v>19442</v>
      </c>
      <c r="B2096" s="50" t="s">
        <v>47</v>
      </c>
      <c r="C2096" s="50" t="s">
        <v>1795</v>
      </c>
      <c r="D2096" s="50" t="s">
        <v>1672</v>
      </c>
      <c r="E2096" s="49">
        <v>1</v>
      </c>
      <c r="F2096" s="48"/>
      <c r="G2096" s="48"/>
      <c r="H2096" s="48"/>
      <c r="I2096" s="48"/>
      <c r="J2096" s="48"/>
      <c r="K2096" s="48"/>
      <c r="L2096" s="48"/>
      <c r="M2096" s="48"/>
      <c r="N2096" s="48"/>
      <c r="O2096" s="48"/>
      <c r="P2096" s="48"/>
    </row>
    <row r="2097" spans="1:16" x14ac:dyDescent="0.25">
      <c r="A2097" s="51">
        <v>19443</v>
      </c>
      <c r="B2097" s="48" t="s">
        <v>47</v>
      </c>
      <c r="C2097" s="48" t="s">
        <v>1796</v>
      </c>
      <c r="D2097" s="48" t="s">
        <v>1195</v>
      </c>
      <c r="E2097" s="51">
        <v>1</v>
      </c>
      <c r="F2097" s="48"/>
      <c r="G2097" s="48"/>
      <c r="H2097" s="48"/>
      <c r="I2097" s="48"/>
      <c r="J2097" s="48"/>
      <c r="K2097" s="48"/>
      <c r="L2097" s="48"/>
      <c r="M2097" s="48"/>
      <c r="N2097" s="48"/>
      <c r="O2097" s="48"/>
      <c r="P2097" s="48"/>
    </row>
    <row r="2098" spans="1:16" x14ac:dyDescent="0.25">
      <c r="A2098" s="49">
        <v>19444</v>
      </c>
      <c r="B2098" s="50" t="s">
        <v>43</v>
      </c>
      <c r="C2098" s="50" t="s">
        <v>1797</v>
      </c>
      <c r="D2098" s="50" t="s">
        <v>1195</v>
      </c>
      <c r="E2098" s="49">
        <v>1</v>
      </c>
      <c r="F2098" s="48"/>
      <c r="G2098" s="48"/>
      <c r="H2098" s="48"/>
      <c r="I2098" s="48"/>
      <c r="J2098" s="48"/>
      <c r="K2098" s="48"/>
      <c r="L2098" s="48"/>
      <c r="M2098" s="48"/>
      <c r="N2098" s="48"/>
      <c r="O2098" s="48"/>
      <c r="P2098" s="48"/>
    </row>
    <row r="2099" spans="1:16" x14ac:dyDescent="0.25">
      <c r="A2099" s="51">
        <v>19446</v>
      </c>
      <c r="B2099" s="48" t="s">
        <v>43</v>
      </c>
      <c r="C2099" s="48" t="s">
        <v>1798</v>
      </c>
      <c r="D2099" s="48" t="s">
        <v>1195</v>
      </c>
      <c r="E2099" s="51">
        <v>1</v>
      </c>
      <c r="F2099" s="48"/>
      <c r="G2099" s="48"/>
      <c r="H2099" s="48"/>
      <c r="I2099" s="48"/>
      <c r="J2099" s="48"/>
      <c r="K2099" s="48"/>
      <c r="L2099" s="48"/>
      <c r="M2099" s="48"/>
      <c r="N2099" s="48"/>
      <c r="O2099" s="48"/>
      <c r="P2099" s="48"/>
    </row>
    <row r="2100" spans="1:16" x14ac:dyDescent="0.25">
      <c r="A2100" s="49">
        <v>19450</v>
      </c>
      <c r="B2100" s="50" t="s">
        <v>47</v>
      </c>
      <c r="C2100" s="50" t="s">
        <v>1799</v>
      </c>
      <c r="D2100" s="50" t="s">
        <v>1195</v>
      </c>
      <c r="E2100" s="49">
        <v>1</v>
      </c>
      <c r="F2100" s="48"/>
      <c r="G2100" s="48"/>
      <c r="H2100" s="48"/>
      <c r="I2100" s="48"/>
      <c r="J2100" s="48"/>
      <c r="K2100" s="48"/>
      <c r="L2100" s="48"/>
      <c r="M2100" s="48"/>
      <c r="N2100" s="48"/>
      <c r="O2100" s="48"/>
      <c r="P2100" s="48"/>
    </row>
    <row r="2101" spans="1:16" x14ac:dyDescent="0.25">
      <c r="A2101" s="51">
        <v>19451</v>
      </c>
      <c r="B2101" s="48" t="s">
        <v>47</v>
      </c>
      <c r="C2101" s="48" t="s">
        <v>1800</v>
      </c>
      <c r="D2101" s="48" t="s">
        <v>1195</v>
      </c>
      <c r="E2101" s="51">
        <v>1</v>
      </c>
      <c r="F2101" s="48"/>
      <c r="G2101" s="48"/>
      <c r="H2101" s="48"/>
      <c r="I2101" s="48"/>
      <c r="J2101" s="48"/>
      <c r="K2101" s="48"/>
      <c r="L2101" s="48"/>
      <c r="M2101" s="48"/>
      <c r="N2101" s="48"/>
      <c r="O2101" s="48"/>
      <c r="P2101" s="48"/>
    </row>
    <row r="2102" spans="1:16" x14ac:dyDescent="0.25">
      <c r="A2102" s="49">
        <v>19453</v>
      </c>
      <c r="B2102" s="50" t="s">
        <v>43</v>
      </c>
      <c r="C2102" s="50" t="s">
        <v>1801</v>
      </c>
      <c r="D2102" s="50" t="s">
        <v>1195</v>
      </c>
      <c r="E2102" s="49">
        <v>1</v>
      </c>
      <c r="F2102" s="48"/>
      <c r="G2102" s="48"/>
      <c r="H2102" s="48"/>
      <c r="I2102" s="48"/>
      <c r="J2102" s="48"/>
      <c r="K2102" s="48"/>
      <c r="L2102" s="48"/>
      <c r="M2102" s="48"/>
      <c r="N2102" s="48"/>
      <c r="O2102" s="48"/>
      <c r="P2102" s="48"/>
    </row>
    <row r="2103" spans="1:16" x14ac:dyDescent="0.25">
      <c r="A2103" s="51">
        <v>19454</v>
      </c>
      <c r="B2103" s="48" t="s">
        <v>43</v>
      </c>
      <c r="C2103" s="48" t="s">
        <v>1802</v>
      </c>
      <c r="D2103" s="48" t="s">
        <v>1195</v>
      </c>
      <c r="E2103" s="51">
        <v>1</v>
      </c>
      <c r="F2103" s="48"/>
      <c r="G2103" s="48"/>
      <c r="H2103" s="48"/>
      <c r="I2103" s="48"/>
      <c r="J2103" s="48"/>
      <c r="K2103" s="48"/>
      <c r="L2103" s="48"/>
      <c r="M2103" s="48"/>
      <c r="N2103" s="48"/>
      <c r="O2103" s="48"/>
      <c r="P2103" s="48"/>
    </row>
    <row r="2104" spans="1:16" x14ac:dyDescent="0.25">
      <c r="A2104" s="49">
        <v>19455</v>
      </c>
      <c r="B2104" s="50" t="s">
        <v>105</v>
      </c>
      <c r="C2104" s="50" t="s">
        <v>1802</v>
      </c>
      <c r="D2104" s="50" t="s">
        <v>1195</v>
      </c>
      <c r="E2104" s="49">
        <v>1</v>
      </c>
      <c r="F2104" s="48"/>
      <c r="G2104" s="48"/>
      <c r="H2104" s="48"/>
      <c r="I2104" s="48"/>
      <c r="J2104" s="48"/>
      <c r="K2104" s="48"/>
      <c r="L2104" s="48"/>
      <c r="M2104" s="48"/>
      <c r="N2104" s="48"/>
      <c r="O2104" s="48"/>
      <c r="P2104" s="48"/>
    </row>
    <row r="2105" spans="1:16" x14ac:dyDescent="0.25">
      <c r="A2105" s="51">
        <v>19456</v>
      </c>
      <c r="B2105" s="48" t="s">
        <v>47</v>
      </c>
      <c r="C2105" s="48" t="s">
        <v>1803</v>
      </c>
      <c r="D2105" s="48" t="s">
        <v>1195</v>
      </c>
      <c r="E2105" s="51">
        <v>1</v>
      </c>
      <c r="F2105" s="48"/>
      <c r="G2105" s="48"/>
      <c r="H2105" s="48"/>
      <c r="I2105" s="48"/>
      <c r="J2105" s="48"/>
      <c r="K2105" s="48"/>
      <c r="L2105" s="48"/>
      <c r="M2105" s="48"/>
      <c r="N2105" s="48"/>
      <c r="O2105" s="48"/>
      <c r="P2105" s="48"/>
    </row>
    <row r="2106" spans="1:16" x14ac:dyDescent="0.25">
      <c r="A2106" s="49">
        <v>19457</v>
      </c>
      <c r="B2106" s="50" t="s">
        <v>47</v>
      </c>
      <c r="C2106" s="50" t="s">
        <v>1804</v>
      </c>
      <c r="D2106" s="50" t="s">
        <v>1672</v>
      </c>
      <c r="E2106" s="49">
        <v>1</v>
      </c>
      <c r="F2106" s="48"/>
      <c r="G2106" s="48"/>
      <c r="H2106" s="48"/>
      <c r="I2106" s="48"/>
      <c r="J2106" s="48"/>
      <c r="K2106" s="48"/>
      <c r="L2106" s="48"/>
      <c r="M2106" s="48"/>
      <c r="N2106" s="48"/>
      <c r="O2106" s="48"/>
      <c r="P2106" s="48"/>
    </row>
    <row r="2107" spans="1:16" x14ac:dyDescent="0.25">
      <c r="A2107" s="51">
        <v>19460</v>
      </c>
      <c r="B2107" s="48" t="s">
        <v>43</v>
      </c>
      <c r="C2107" s="48" t="s">
        <v>1805</v>
      </c>
      <c r="D2107" s="48" t="s">
        <v>1672</v>
      </c>
      <c r="E2107" s="51">
        <v>1</v>
      </c>
      <c r="F2107" s="48"/>
      <c r="G2107" s="48"/>
      <c r="H2107" s="48"/>
      <c r="I2107" s="48"/>
      <c r="J2107" s="48"/>
      <c r="K2107" s="48"/>
      <c r="L2107" s="48"/>
      <c r="M2107" s="48"/>
      <c r="N2107" s="48"/>
      <c r="O2107" s="48"/>
      <c r="P2107" s="48"/>
    </row>
    <row r="2108" spans="1:16" x14ac:dyDescent="0.25">
      <c r="A2108" s="49">
        <v>19462</v>
      </c>
      <c r="B2108" s="50" t="s">
        <v>43</v>
      </c>
      <c r="C2108" s="50" t="s">
        <v>1806</v>
      </c>
      <c r="D2108" s="50" t="s">
        <v>1195</v>
      </c>
      <c r="E2108" s="49">
        <v>1</v>
      </c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8"/>
    </row>
    <row r="2109" spans="1:16" x14ac:dyDescent="0.25">
      <c r="A2109" s="51">
        <v>19464</v>
      </c>
      <c r="B2109" s="48" t="s">
        <v>43</v>
      </c>
      <c r="C2109" s="48" t="s">
        <v>1807</v>
      </c>
      <c r="D2109" s="48" t="s">
        <v>1195</v>
      </c>
      <c r="E2109" s="51">
        <v>1</v>
      </c>
      <c r="F2109" s="48"/>
      <c r="G2109" s="48"/>
      <c r="H2109" s="48"/>
      <c r="I2109" s="48"/>
      <c r="J2109" s="48"/>
      <c r="K2109" s="48"/>
      <c r="L2109" s="48"/>
      <c r="M2109" s="48"/>
      <c r="N2109" s="48"/>
      <c r="O2109" s="48"/>
      <c r="P2109" s="48"/>
    </row>
    <row r="2110" spans="1:16" x14ac:dyDescent="0.25">
      <c r="A2110" s="49">
        <v>19465</v>
      </c>
      <c r="B2110" s="50" t="s">
        <v>43</v>
      </c>
      <c r="C2110" s="50" t="s">
        <v>1807</v>
      </c>
      <c r="D2110" s="50" t="s">
        <v>1672</v>
      </c>
      <c r="E2110" s="49">
        <v>1</v>
      </c>
      <c r="F2110" s="48"/>
      <c r="G2110" s="48"/>
      <c r="H2110" s="48"/>
      <c r="I2110" s="48"/>
      <c r="J2110" s="48"/>
      <c r="K2110" s="48"/>
      <c r="L2110" s="48"/>
      <c r="M2110" s="48"/>
      <c r="N2110" s="48"/>
      <c r="O2110" s="48"/>
      <c r="P2110" s="48"/>
    </row>
    <row r="2111" spans="1:16" x14ac:dyDescent="0.25">
      <c r="A2111" s="51">
        <v>19468</v>
      </c>
      <c r="B2111" s="48" t="s">
        <v>43</v>
      </c>
      <c r="C2111" s="48" t="s">
        <v>1808</v>
      </c>
      <c r="D2111" s="48" t="s">
        <v>1195</v>
      </c>
      <c r="E2111" s="51">
        <v>1</v>
      </c>
      <c r="F2111" s="48"/>
      <c r="G2111" s="48"/>
      <c r="H2111" s="48"/>
      <c r="I2111" s="48"/>
      <c r="J2111" s="48"/>
      <c r="K2111" s="48"/>
      <c r="L2111" s="48"/>
      <c r="M2111" s="48"/>
      <c r="N2111" s="48"/>
      <c r="O2111" s="48"/>
      <c r="P2111" s="48"/>
    </row>
    <row r="2112" spans="1:16" x14ac:dyDescent="0.25">
      <c r="A2112" s="49">
        <v>19470</v>
      </c>
      <c r="B2112" s="50" t="s">
        <v>47</v>
      </c>
      <c r="C2112" s="50" t="s">
        <v>1809</v>
      </c>
      <c r="D2112" s="50" t="s">
        <v>1672</v>
      </c>
      <c r="E2112" s="49">
        <v>1</v>
      </c>
      <c r="F2112" s="48"/>
      <c r="G2112" s="48"/>
      <c r="H2112" s="48"/>
      <c r="I2112" s="48"/>
      <c r="J2112" s="48"/>
      <c r="K2112" s="48"/>
      <c r="L2112" s="48"/>
      <c r="M2112" s="48"/>
      <c r="N2112" s="48"/>
      <c r="O2112" s="48"/>
      <c r="P2112" s="48"/>
    </row>
    <row r="2113" spans="1:16" x14ac:dyDescent="0.25">
      <c r="A2113" s="51">
        <v>19472</v>
      </c>
      <c r="B2113" s="48" t="s">
        <v>47</v>
      </c>
      <c r="C2113" s="48" t="s">
        <v>1810</v>
      </c>
      <c r="D2113" s="48" t="s">
        <v>1195</v>
      </c>
      <c r="E2113" s="51">
        <v>1</v>
      </c>
      <c r="F2113" s="48"/>
      <c r="G2113" s="48"/>
      <c r="H2113" s="48"/>
      <c r="I2113" s="48"/>
      <c r="J2113" s="48"/>
      <c r="K2113" s="48"/>
      <c r="L2113" s="48"/>
      <c r="M2113" s="48"/>
      <c r="N2113" s="48"/>
      <c r="O2113" s="48"/>
      <c r="P2113" s="48"/>
    </row>
    <row r="2114" spans="1:16" x14ac:dyDescent="0.25">
      <c r="A2114" s="49">
        <v>19473</v>
      </c>
      <c r="B2114" s="50" t="s">
        <v>43</v>
      </c>
      <c r="C2114" s="50" t="s">
        <v>1811</v>
      </c>
      <c r="D2114" s="50" t="s">
        <v>1195</v>
      </c>
      <c r="E2114" s="49">
        <v>1</v>
      </c>
      <c r="F2114" s="48"/>
      <c r="G2114" s="48"/>
      <c r="H2114" s="48"/>
      <c r="I2114" s="48"/>
      <c r="J2114" s="48"/>
      <c r="K2114" s="48"/>
      <c r="L2114" s="48"/>
      <c r="M2114" s="48"/>
      <c r="N2114" s="48"/>
      <c r="O2114" s="48"/>
      <c r="P2114" s="48"/>
    </row>
    <row r="2115" spans="1:16" x14ac:dyDescent="0.25">
      <c r="A2115" s="51">
        <v>19474</v>
      </c>
      <c r="B2115" s="48" t="s">
        <v>47</v>
      </c>
      <c r="C2115" s="48" t="s">
        <v>1812</v>
      </c>
      <c r="D2115" s="48" t="s">
        <v>1195</v>
      </c>
      <c r="E2115" s="51">
        <v>1</v>
      </c>
      <c r="F2115" s="48"/>
      <c r="G2115" s="48"/>
      <c r="H2115" s="48"/>
      <c r="I2115" s="48"/>
      <c r="J2115" s="48"/>
      <c r="K2115" s="48"/>
      <c r="L2115" s="48"/>
      <c r="M2115" s="48"/>
      <c r="N2115" s="48"/>
      <c r="O2115" s="48"/>
      <c r="P2115" s="48"/>
    </row>
    <row r="2116" spans="1:16" x14ac:dyDescent="0.25">
      <c r="A2116" s="49">
        <v>19475</v>
      </c>
      <c r="B2116" s="50" t="s">
        <v>43</v>
      </c>
      <c r="C2116" s="50" t="s">
        <v>1813</v>
      </c>
      <c r="D2116" s="50" t="s">
        <v>1672</v>
      </c>
      <c r="E2116" s="49">
        <v>1</v>
      </c>
      <c r="F2116" s="48"/>
      <c r="G2116" s="48"/>
      <c r="H2116" s="48"/>
      <c r="I2116" s="48"/>
      <c r="J2116" s="48"/>
      <c r="K2116" s="48"/>
      <c r="L2116" s="48"/>
      <c r="M2116" s="48"/>
      <c r="N2116" s="48"/>
      <c r="O2116" s="48"/>
      <c r="P2116" s="48"/>
    </row>
    <row r="2117" spans="1:16" x14ac:dyDescent="0.25">
      <c r="A2117" s="51">
        <v>19477</v>
      </c>
      <c r="B2117" s="48" t="s">
        <v>43</v>
      </c>
      <c r="C2117" s="48" t="s">
        <v>1814</v>
      </c>
      <c r="D2117" s="48" t="s">
        <v>1195</v>
      </c>
      <c r="E2117" s="51">
        <v>1</v>
      </c>
      <c r="F2117" s="48"/>
      <c r="G2117" s="48"/>
      <c r="H2117" s="48"/>
      <c r="I2117" s="48"/>
      <c r="J2117" s="48"/>
      <c r="K2117" s="48"/>
      <c r="L2117" s="48"/>
      <c r="M2117" s="48"/>
      <c r="N2117" s="48"/>
      <c r="O2117" s="48"/>
      <c r="P2117" s="48"/>
    </row>
    <row r="2118" spans="1:16" x14ac:dyDescent="0.25">
      <c r="A2118" s="49">
        <v>19478</v>
      </c>
      <c r="B2118" s="50" t="s">
        <v>47</v>
      </c>
      <c r="C2118" s="50" t="s">
        <v>1815</v>
      </c>
      <c r="D2118" s="50" t="s">
        <v>1195</v>
      </c>
      <c r="E2118" s="49">
        <v>1</v>
      </c>
      <c r="F2118" s="48"/>
      <c r="G2118" s="48"/>
      <c r="H2118" s="48"/>
      <c r="I2118" s="48"/>
      <c r="J2118" s="48"/>
      <c r="K2118" s="48"/>
      <c r="L2118" s="48"/>
      <c r="M2118" s="48"/>
      <c r="N2118" s="48"/>
      <c r="O2118" s="48"/>
      <c r="P2118" s="48"/>
    </row>
    <row r="2119" spans="1:16" x14ac:dyDescent="0.25">
      <c r="A2119" s="51">
        <v>19480</v>
      </c>
      <c r="B2119" s="48" t="s">
        <v>47</v>
      </c>
      <c r="C2119" s="48" t="s">
        <v>1816</v>
      </c>
      <c r="D2119" s="48" t="s">
        <v>1672</v>
      </c>
      <c r="E2119" s="51">
        <v>1</v>
      </c>
      <c r="F2119" s="48"/>
      <c r="G2119" s="48"/>
      <c r="H2119" s="48"/>
      <c r="I2119" s="48"/>
      <c r="J2119" s="48"/>
      <c r="K2119" s="48"/>
      <c r="L2119" s="48"/>
      <c r="M2119" s="48"/>
      <c r="N2119" s="48"/>
      <c r="O2119" s="48"/>
      <c r="P2119" s="48"/>
    </row>
    <row r="2120" spans="1:16" x14ac:dyDescent="0.25">
      <c r="A2120" s="49">
        <v>19481</v>
      </c>
      <c r="B2120" s="50" t="s">
        <v>47</v>
      </c>
      <c r="C2120" s="50" t="s">
        <v>1817</v>
      </c>
      <c r="D2120" s="50" t="s">
        <v>1672</v>
      </c>
      <c r="E2120" s="49">
        <v>1</v>
      </c>
      <c r="F2120" s="48"/>
      <c r="G2120" s="48"/>
      <c r="H2120" s="48"/>
      <c r="I2120" s="48"/>
      <c r="J2120" s="48"/>
      <c r="K2120" s="48"/>
      <c r="L2120" s="48"/>
      <c r="M2120" s="48"/>
      <c r="N2120" s="48"/>
      <c r="O2120" s="48"/>
      <c r="P2120" s="48"/>
    </row>
    <row r="2121" spans="1:16" x14ac:dyDescent="0.25">
      <c r="A2121" s="51">
        <v>19482</v>
      </c>
      <c r="B2121" s="48" t="s">
        <v>47</v>
      </c>
      <c r="C2121" s="48" t="s">
        <v>1817</v>
      </c>
      <c r="D2121" s="48" t="s">
        <v>1672</v>
      </c>
      <c r="E2121" s="51">
        <v>1</v>
      </c>
      <c r="F2121" s="48"/>
      <c r="G2121" s="48"/>
      <c r="H2121" s="48"/>
      <c r="I2121" s="48"/>
      <c r="J2121" s="48"/>
      <c r="K2121" s="48"/>
      <c r="L2121" s="48"/>
      <c r="M2121" s="48"/>
      <c r="N2121" s="48"/>
      <c r="O2121" s="48"/>
      <c r="P2121" s="48"/>
    </row>
    <row r="2122" spans="1:16" x14ac:dyDescent="0.25">
      <c r="A2122" s="49">
        <v>19484</v>
      </c>
      <c r="B2122" s="50" t="s">
        <v>47</v>
      </c>
      <c r="C2122" s="50" t="s">
        <v>1817</v>
      </c>
      <c r="D2122" s="50" t="s">
        <v>1195</v>
      </c>
      <c r="E2122" s="49">
        <v>1</v>
      </c>
      <c r="F2122" s="48"/>
      <c r="G2122" s="48"/>
      <c r="H2122" s="48"/>
      <c r="I2122" s="48"/>
      <c r="J2122" s="48"/>
      <c r="K2122" s="48"/>
      <c r="L2122" s="48"/>
      <c r="M2122" s="48"/>
      <c r="N2122" s="48"/>
      <c r="O2122" s="48"/>
      <c r="P2122" s="48"/>
    </row>
    <row r="2123" spans="1:16" x14ac:dyDescent="0.25">
      <c r="A2123" s="51">
        <v>19485</v>
      </c>
      <c r="B2123" s="48" t="s">
        <v>47</v>
      </c>
      <c r="C2123" s="48" t="s">
        <v>1817</v>
      </c>
      <c r="D2123" s="48" t="s">
        <v>1195</v>
      </c>
      <c r="E2123" s="51">
        <v>1</v>
      </c>
      <c r="F2123" s="48"/>
      <c r="G2123" s="48"/>
      <c r="H2123" s="48"/>
      <c r="I2123" s="48"/>
      <c r="J2123" s="48"/>
      <c r="K2123" s="48"/>
      <c r="L2123" s="48"/>
      <c r="M2123" s="48"/>
      <c r="N2123" s="48"/>
      <c r="O2123" s="48"/>
      <c r="P2123" s="48"/>
    </row>
    <row r="2124" spans="1:16" x14ac:dyDescent="0.25">
      <c r="A2124" s="49">
        <v>19486</v>
      </c>
      <c r="B2124" s="50" t="s">
        <v>47</v>
      </c>
      <c r="C2124" s="50" t="s">
        <v>1818</v>
      </c>
      <c r="D2124" s="50" t="s">
        <v>1195</v>
      </c>
      <c r="E2124" s="49">
        <v>1</v>
      </c>
      <c r="F2124" s="48"/>
      <c r="G2124" s="48"/>
      <c r="H2124" s="48"/>
      <c r="I2124" s="48"/>
      <c r="J2124" s="48"/>
      <c r="K2124" s="48"/>
      <c r="L2124" s="48"/>
      <c r="M2124" s="48"/>
      <c r="N2124" s="48"/>
      <c r="O2124" s="48"/>
      <c r="P2124" s="48"/>
    </row>
    <row r="2125" spans="1:16" x14ac:dyDescent="0.25">
      <c r="A2125" s="51">
        <v>19490</v>
      </c>
      <c r="B2125" s="48" t="s">
        <v>47</v>
      </c>
      <c r="C2125" s="48" t="s">
        <v>1819</v>
      </c>
      <c r="D2125" s="48" t="s">
        <v>1195</v>
      </c>
      <c r="E2125" s="51">
        <v>1</v>
      </c>
      <c r="F2125" s="48"/>
      <c r="G2125" s="48"/>
      <c r="H2125" s="48"/>
      <c r="I2125" s="48"/>
      <c r="J2125" s="48"/>
      <c r="K2125" s="48"/>
      <c r="L2125" s="48"/>
      <c r="M2125" s="48"/>
      <c r="N2125" s="48"/>
      <c r="O2125" s="48"/>
      <c r="P2125" s="48"/>
    </row>
    <row r="2126" spans="1:16" x14ac:dyDescent="0.25">
      <c r="A2126" s="49">
        <v>19492</v>
      </c>
      <c r="B2126" s="50" t="s">
        <v>43</v>
      </c>
      <c r="C2126" s="50" t="s">
        <v>1820</v>
      </c>
      <c r="D2126" s="50" t="s">
        <v>1195</v>
      </c>
      <c r="E2126" s="49">
        <v>1</v>
      </c>
      <c r="F2126" s="48"/>
      <c r="G2126" s="48"/>
      <c r="H2126" s="48"/>
      <c r="I2126" s="48"/>
      <c r="J2126" s="48"/>
      <c r="K2126" s="48"/>
      <c r="L2126" s="48"/>
      <c r="M2126" s="48"/>
      <c r="N2126" s="48"/>
      <c r="O2126" s="48"/>
      <c r="P2126" s="48"/>
    </row>
    <row r="2127" spans="1:16" x14ac:dyDescent="0.25">
      <c r="A2127" s="51">
        <v>19493</v>
      </c>
      <c r="B2127" s="48" t="s">
        <v>105</v>
      </c>
      <c r="C2127" s="48" t="s">
        <v>1817</v>
      </c>
      <c r="D2127" s="48" t="s">
        <v>1672</v>
      </c>
      <c r="E2127" s="51">
        <v>1</v>
      </c>
      <c r="F2127" s="48"/>
      <c r="G2127" s="48"/>
      <c r="H2127" s="48"/>
      <c r="I2127" s="48"/>
      <c r="J2127" s="48"/>
      <c r="K2127" s="48"/>
      <c r="L2127" s="48"/>
      <c r="M2127" s="48"/>
      <c r="N2127" s="48"/>
      <c r="O2127" s="48"/>
      <c r="P2127" s="48"/>
    </row>
    <row r="2128" spans="1:16" x14ac:dyDescent="0.25">
      <c r="A2128" s="49">
        <v>19494</v>
      </c>
      <c r="B2128" s="50" t="s">
        <v>105</v>
      </c>
      <c r="C2128" s="50" t="s">
        <v>1817</v>
      </c>
      <c r="D2128" s="50" t="s">
        <v>1672</v>
      </c>
      <c r="E2128" s="49">
        <v>1</v>
      </c>
      <c r="F2128" s="48"/>
      <c r="G2128" s="48"/>
      <c r="H2128" s="48"/>
      <c r="I2128" s="48"/>
      <c r="J2128" s="48"/>
      <c r="K2128" s="48"/>
      <c r="L2128" s="48"/>
      <c r="M2128" s="48"/>
      <c r="N2128" s="48"/>
      <c r="O2128" s="48"/>
      <c r="P2128" s="48"/>
    </row>
    <row r="2129" spans="1:16" x14ac:dyDescent="0.25">
      <c r="A2129" s="51">
        <v>19495</v>
      </c>
      <c r="B2129" s="48" t="s">
        <v>105</v>
      </c>
      <c r="C2129" s="48" t="s">
        <v>1817</v>
      </c>
      <c r="D2129" s="48" t="s">
        <v>1672</v>
      </c>
      <c r="E2129" s="51">
        <v>1</v>
      </c>
      <c r="F2129" s="48"/>
      <c r="G2129" s="48"/>
      <c r="H2129" s="48"/>
      <c r="I2129" s="48"/>
      <c r="J2129" s="48"/>
      <c r="K2129" s="48"/>
      <c r="L2129" s="48"/>
      <c r="M2129" s="48"/>
      <c r="N2129" s="48"/>
      <c r="O2129" s="48"/>
      <c r="P2129" s="48"/>
    </row>
    <row r="2130" spans="1:16" x14ac:dyDescent="0.25">
      <c r="A2130" s="49">
        <v>19496</v>
      </c>
      <c r="B2130" s="50" t="s">
        <v>105</v>
      </c>
      <c r="C2130" s="50" t="s">
        <v>1817</v>
      </c>
      <c r="D2130" s="50" t="s">
        <v>1672</v>
      </c>
      <c r="E2130" s="49">
        <v>1</v>
      </c>
      <c r="F2130" s="48"/>
      <c r="G2130" s="48"/>
      <c r="H2130" s="48"/>
      <c r="I2130" s="48"/>
      <c r="J2130" s="48"/>
      <c r="K2130" s="48"/>
      <c r="L2130" s="48"/>
      <c r="M2130" s="48"/>
      <c r="N2130" s="48"/>
      <c r="O2130" s="48"/>
      <c r="P2130" s="48"/>
    </row>
    <row r="2131" spans="1:16" x14ac:dyDescent="0.25">
      <c r="A2131" s="51">
        <v>19501</v>
      </c>
      <c r="B2131" s="48" t="s">
        <v>43</v>
      </c>
      <c r="C2131" s="48" t="s">
        <v>1821</v>
      </c>
      <c r="D2131" s="48" t="s">
        <v>936</v>
      </c>
      <c r="E2131" s="51">
        <v>4</v>
      </c>
      <c r="F2131" s="48"/>
      <c r="G2131" s="48"/>
      <c r="H2131" s="48"/>
      <c r="I2131" s="48"/>
      <c r="J2131" s="48"/>
      <c r="K2131" s="48"/>
      <c r="L2131" s="48"/>
      <c r="M2131" s="48"/>
      <c r="N2131" s="48"/>
      <c r="O2131" s="48"/>
      <c r="P2131" s="48"/>
    </row>
    <row r="2132" spans="1:16" x14ac:dyDescent="0.25">
      <c r="A2132" s="49">
        <v>19503</v>
      </c>
      <c r="B2132" s="50" t="s">
        <v>43</v>
      </c>
      <c r="C2132" s="50" t="s">
        <v>1822</v>
      </c>
      <c r="D2132" s="50" t="s">
        <v>997</v>
      </c>
      <c r="E2132" s="49">
        <v>2</v>
      </c>
      <c r="F2132" s="48"/>
      <c r="G2132" s="48"/>
      <c r="H2132" s="48"/>
      <c r="I2132" s="48"/>
      <c r="J2132" s="48"/>
      <c r="K2132" s="48"/>
      <c r="L2132" s="48"/>
      <c r="M2132" s="48"/>
      <c r="N2132" s="48"/>
      <c r="O2132" s="48"/>
      <c r="P2132" s="48"/>
    </row>
    <row r="2133" spans="1:16" x14ac:dyDescent="0.25">
      <c r="A2133" s="51">
        <v>19504</v>
      </c>
      <c r="B2133" s="48" t="s">
        <v>43</v>
      </c>
      <c r="C2133" s="48" t="s">
        <v>1823</v>
      </c>
      <c r="D2133" s="48" t="s">
        <v>997</v>
      </c>
      <c r="E2133" s="51">
        <v>2</v>
      </c>
      <c r="F2133" s="48"/>
      <c r="G2133" s="48"/>
      <c r="H2133" s="48"/>
      <c r="I2133" s="48"/>
      <c r="J2133" s="48"/>
      <c r="K2133" s="48"/>
      <c r="L2133" s="48"/>
      <c r="M2133" s="48"/>
      <c r="N2133" s="48"/>
      <c r="O2133" s="48"/>
      <c r="P2133" s="48"/>
    </row>
    <row r="2134" spans="1:16" x14ac:dyDescent="0.25">
      <c r="A2134" s="49">
        <v>19505</v>
      </c>
      <c r="B2134" s="50" t="s">
        <v>43</v>
      </c>
      <c r="C2134" s="50" t="s">
        <v>1824</v>
      </c>
      <c r="D2134" s="50" t="s">
        <v>997</v>
      </c>
      <c r="E2134" s="49">
        <v>2</v>
      </c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8"/>
    </row>
    <row r="2135" spans="1:16" x14ac:dyDescent="0.25">
      <c r="A2135" s="51">
        <v>19506</v>
      </c>
      <c r="B2135" s="48" t="s">
        <v>43</v>
      </c>
      <c r="C2135" s="48" t="s">
        <v>1825</v>
      </c>
      <c r="D2135" s="48" t="s">
        <v>997</v>
      </c>
      <c r="E2135" s="51">
        <v>2</v>
      </c>
      <c r="F2135" s="48"/>
      <c r="G2135" s="48"/>
      <c r="H2135" s="48"/>
      <c r="I2135" s="48"/>
      <c r="J2135" s="48"/>
      <c r="K2135" s="48"/>
      <c r="L2135" s="48"/>
      <c r="M2135" s="48"/>
      <c r="N2135" s="48"/>
      <c r="O2135" s="48"/>
      <c r="P2135" s="48"/>
    </row>
    <row r="2136" spans="1:16" x14ac:dyDescent="0.25">
      <c r="A2136" s="49">
        <v>19507</v>
      </c>
      <c r="B2136" s="50" t="s">
        <v>43</v>
      </c>
      <c r="C2136" s="50" t="s">
        <v>1826</v>
      </c>
      <c r="D2136" s="50" t="s">
        <v>997</v>
      </c>
      <c r="E2136" s="49">
        <v>2</v>
      </c>
      <c r="F2136" s="48"/>
      <c r="G2136" s="48"/>
      <c r="H2136" s="48"/>
      <c r="I2136" s="48"/>
      <c r="J2136" s="48"/>
      <c r="K2136" s="48"/>
      <c r="L2136" s="48"/>
      <c r="M2136" s="48"/>
      <c r="N2136" s="48"/>
      <c r="O2136" s="48"/>
      <c r="P2136" s="48"/>
    </row>
    <row r="2137" spans="1:16" x14ac:dyDescent="0.25">
      <c r="A2137" s="51">
        <v>19508</v>
      </c>
      <c r="B2137" s="48" t="s">
        <v>43</v>
      </c>
      <c r="C2137" s="48" t="s">
        <v>1827</v>
      </c>
      <c r="D2137" s="48" t="s">
        <v>997</v>
      </c>
      <c r="E2137" s="51">
        <v>2</v>
      </c>
      <c r="F2137" s="48"/>
      <c r="G2137" s="48"/>
      <c r="H2137" s="48"/>
      <c r="I2137" s="48"/>
      <c r="J2137" s="48"/>
      <c r="K2137" s="48"/>
      <c r="L2137" s="48"/>
      <c r="M2137" s="48"/>
      <c r="N2137" s="48"/>
      <c r="O2137" s="48"/>
      <c r="P2137" s="48"/>
    </row>
    <row r="2138" spans="1:16" x14ac:dyDescent="0.25">
      <c r="A2138" s="49">
        <v>19510</v>
      </c>
      <c r="B2138" s="50" t="s">
        <v>43</v>
      </c>
      <c r="C2138" s="50" t="s">
        <v>1828</v>
      </c>
      <c r="D2138" s="50" t="s">
        <v>997</v>
      </c>
      <c r="E2138" s="49">
        <v>2</v>
      </c>
      <c r="F2138" s="48"/>
      <c r="G2138" s="48"/>
      <c r="H2138" s="48"/>
      <c r="I2138" s="48"/>
      <c r="J2138" s="48"/>
      <c r="K2138" s="48"/>
      <c r="L2138" s="48"/>
      <c r="M2138" s="48"/>
      <c r="N2138" s="48"/>
      <c r="O2138" s="48"/>
      <c r="P2138" s="48"/>
    </row>
    <row r="2139" spans="1:16" x14ac:dyDescent="0.25">
      <c r="A2139" s="51">
        <v>19511</v>
      </c>
      <c r="B2139" s="48" t="s">
        <v>47</v>
      </c>
      <c r="C2139" s="48" t="s">
        <v>1829</v>
      </c>
      <c r="D2139" s="48" t="s">
        <v>997</v>
      </c>
      <c r="E2139" s="51">
        <v>2</v>
      </c>
      <c r="F2139" s="48"/>
      <c r="G2139" s="48"/>
      <c r="H2139" s="48"/>
      <c r="I2139" s="48"/>
      <c r="J2139" s="48"/>
      <c r="K2139" s="48"/>
      <c r="L2139" s="48"/>
      <c r="M2139" s="48"/>
      <c r="N2139" s="48"/>
      <c r="O2139" s="48"/>
      <c r="P2139" s="48"/>
    </row>
    <row r="2140" spans="1:16" x14ac:dyDescent="0.25">
      <c r="A2140" s="49">
        <v>19512</v>
      </c>
      <c r="B2140" s="50" t="s">
        <v>43</v>
      </c>
      <c r="C2140" s="50" t="s">
        <v>1830</v>
      </c>
      <c r="D2140" s="50" t="s">
        <v>997</v>
      </c>
      <c r="E2140" s="49">
        <v>2</v>
      </c>
      <c r="F2140" s="48"/>
      <c r="G2140" s="48"/>
      <c r="H2140" s="48"/>
      <c r="I2140" s="48"/>
      <c r="J2140" s="48"/>
      <c r="K2140" s="48"/>
      <c r="L2140" s="48"/>
      <c r="M2140" s="48"/>
      <c r="N2140" s="48"/>
      <c r="O2140" s="48"/>
      <c r="P2140" s="48"/>
    </row>
    <row r="2141" spans="1:16" x14ac:dyDescent="0.25">
      <c r="A2141" s="51">
        <v>19516</v>
      </c>
      <c r="B2141" s="48" t="s">
        <v>47</v>
      </c>
      <c r="C2141" s="48" t="s">
        <v>1831</v>
      </c>
      <c r="D2141" s="48" t="s">
        <v>997</v>
      </c>
      <c r="E2141" s="51">
        <v>2</v>
      </c>
      <c r="F2141" s="48"/>
      <c r="G2141" s="48"/>
      <c r="H2141" s="48"/>
      <c r="I2141" s="48"/>
      <c r="J2141" s="48"/>
      <c r="K2141" s="48"/>
      <c r="L2141" s="48"/>
      <c r="M2141" s="48"/>
      <c r="N2141" s="48"/>
      <c r="O2141" s="48"/>
      <c r="P2141" s="48"/>
    </row>
    <row r="2142" spans="1:16" x14ac:dyDescent="0.25">
      <c r="A2142" s="49">
        <v>19518</v>
      </c>
      <c r="B2142" s="50" t="s">
        <v>43</v>
      </c>
      <c r="C2142" s="50" t="s">
        <v>1832</v>
      </c>
      <c r="D2142" s="50" t="s">
        <v>997</v>
      </c>
      <c r="E2142" s="49">
        <v>2</v>
      </c>
      <c r="F2142" s="48"/>
      <c r="G2142" s="48"/>
      <c r="H2142" s="48"/>
      <c r="I2142" s="48"/>
      <c r="J2142" s="48"/>
      <c r="K2142" s="48"/>
      <c r="L2142" s="48"/>
      <c r="M2142" s="48"/>
      <c r="N2142" s="48"/>
      <c r="O2142" s="48"/>
      <c r="P2142" s="48"/>
    </row>
    <row r="2143" spans="1:16" x14ac:dyDescent="0.25">
      <c r="A2143" s="51">
        <v>19519</v>
      </c>
      <c r="B2143" s="48" t="s">
        <v>47</v>
      </c>
      <c r="C2143" s="48" t="s">
        <v>1833</v>
      </c>
      <c r="D2143" s="48" t="s">
        <v>997</v>
      </c>
      <c r="E2143" s="51">
        <v>2</v>
      </c>
      <c r="F2143" s="48"/>
      <c r="G2143" s="48"/>
      <c r="H2143" s="48"/>
      <c r="I2143" s="48"/>
      <c r="J2143" s="48"/>
      <c r="K2143" s="48"/>
      <c r="L2143" s="48"/>
      <c r="M2143" s="48"/>
      <c r="N2143" s="48"/>
      <c r="O2143" s="48"/>
      <c r="P2143" s="48"/>
    </row>
    <row r="2144" spans="1:16" x14ac:dyDescent="0.25">
      <c r="A2144" s="49">
        <v>19520</v>
      </c>
      <c r="B2144" s="50" t="s">
        <v>43</v>
      </c>
      <c r="C2144" s="50" t="s">
        <v>1834</v>
      </c>
      <c r="D2144" s="50" t="s">
        <v>1672</v>
      </c>
      <c r="E2144" s="49">
        <v>1</v>
      </c>
      <c r="F2144" s="48"/>
      <c r="G2144" s="48"/>
      <c r="H2144" s="48"/>
      <c r="I2144" s="48"/>
      <c r="J2144" s="48"/>
      <c r="K2144" s="48"/>
      <c r="L2144" s="48"/>
      <c r="M2144" s="48"/>
      <c r="N2144" s="48"/>
      <c r="O2144" s="48"/>
      <c r="P2144" s="48"/>
    </row>
    <row r="2145" spans="1:16" x14ac:dyDescent="0.25">
      <c r="A2145" s="51">
        <v>19522</v>
      </c>
      <c r="B2145" s="48" t="s">
        <v>43</v>
      </c>
      <c r="C2145" s="48" t="s">
        <v>1835</v>
      </c>
      <c r="D2145" s="48" t="s">
        <v>997</v>
      </c>
      <c r="E2145" s="51">
        <v>2</v>
      </c>
      <c r="F2145" s="48"/>
      <c r="G2145" s="48"/>
      <c r="H2145" s="48"/>
      <c r="I2145" s="48"/>
      <c r="J2145" s="48"/>
      <c r="K2145" s="48"/>
      <c r="L2145" s="48"/>
      <c r="M2145" s="48"/>
      <c r="N2145" s="48"/>
      <c r="O2145" s="48"/>
      <c r="P2145" s="48"/>
    </row>
    <row r="2146" spans="1:16" x14ac:dyDescent="0.25">
      <c r="A2146" s="49">
        <v>19523</v>
      </c>
      <c r="B2146" s="50" t="s">
        <v>47</v>
      </c>
      <c r="C2146" s="50" t="s">
        <v>1836</v>
      </c>
      <c r="D2146" s="50" t="s">
        <v>997</v>
      </c>
      <c r="E2146" s="49">
        <v>2</v>
      </c>
      <c r="F2146" s="48"/>
      <c r="G2146" s="48"/>
      <c r="H2146" s="48"/>
      <c r="I2146" s="48"/>
      <c r="J2146" s="48"/>
      <c r="K2146" s="48"/>
      <c r="L2146" s="48"/>
      <c r="M2146" s="48"/>
      <c r="N2146" s="48"/>
      <c r="O2146" s="48"/>
      <c r="P2146" s="48"/>
    </row>
    <row r="2147" spans="1:16" x14ac:dyDescent="0.25">
      <c r="A2147" s="51">
        <v>19525</v>
      </c>
      <c r="B2147" s="48" t="s">
        <v>43</v>
      </c>
      <c r="C2147" s="48" t="s">
        <v>1837</v>
      </c>
      <c r="D2147" s="48" t="s">
        <v>1195</v>
      </c>
      <c r="E2147" s="51">
        <v>1</v>
      </c>
      <c r="F2147" s="48"/>
      <c r="G2147" s="48"/>
      <c r="H2147" s="48"/>
      <c r="I2147" s="48"/>
      <c r="J2147" s="48"/>
      <c r="K2147" s="48"/>
      <c r="L2147" s="48"/>
      <c r="M2147" s="48"/>
      <c r="N2147" s="48"/>
      <c r="O2147" s="48"/>
      <c r="P2147" s="48"/>
    </row>
    <row r="2148" spans="1:16" x14ac:dyDescent="0.25">
      <c r="A2148" s="49">
        <v>19526</v>
      </c>
      <c r="B2148" s="50" t="s">
        <v>43</v>
      </c>
      <c r="C2148" s="50" t="s">
        <v>1838</v>
      </c>
      <c r="D2148" s="50" t="s">
        <v>997</v>
      </c>
      <c r="E2148" s="49">
        <v>2</v>
      </c>
      <c r="F2148" s="48"/>
      <c r="G2148" s="48"/>
      <c r="H2148" s="48"/>
      <c r="I2148" s="48"/>
      <c r="J2148" s="48"/>
      <c r="K2148" s="48"/>
      <c r="L2148" s="48"/>
      <c r="M2148" s="48"/>
      <c r="N2148" s="48"/>
      <c r="O2148" s="48"/>
      <c r="P2148" s="48"/>
    </row>
    <row r="2149" spans="1:16" x14ac:dyDescent="0.25">
      <c r="A2149" s="51">
        <v>19529</v>
      </c>
      <c r="B2149" s="48" t="s">
        <v>43</v>
      </c>
      <c r="C2149" s="48" t="s">
        <v>1839</v>
      </c>
      <c r="D2149" s="48" t="s">
        <v>997</v>
      </c>
      <c r="E2149" s="51">
        <v>2</v>
      </c>
      <c r="F2149" s="48"/>
      <c r="G2149" s="48"/>
      <c r="H2149" s="48"/>
      <c r="I2149" s="48"/>
      <c r="J2149" s="48"/>
      <c r="K2149" s="48"/>
      <c r="L2149" s="48"/>
      <c r="M2149" s="48"/>
      <c r="N2149" s="48"/>
      <c r="O2149" s="48"/>
      <c r="P2149" s="48"/>
    </row>
    <row r="2150" spans="1:16" x14ac:dyDescent="0.25">
      <c r="A2150" s="49">
        <v>19530</v>
      </c>
      <c r="B2150" s="50" t="s">
        <v>43</v>
      </c>
      <c r="C2150" s="50" t="s">
        <v>1840</v>
      </c>
      <c r="D2150" s="50" t="s">
        <v>997</v>
      </c>
      <c r="E2150" s="49">
        <v>2</v>
      </c>
      <c r="F2150" s="48"/>
      <c r="G2150" s="48"/>
      <c r="H2150" s="48"/>
      <c r="I2150" s="48"/>
      <c r="J2150" s="48"/>
      <c r="K2150" s="48"/>
      <c r="L2150" s="48"/>
      <c r="M2150" s="48"/>
      <c r="N2150" s="48"/>
      <c r="O2150" s="48"/>
      <c r="P2150" s="48"/>
    </row>
    <row r="2151" spans="1:16" x14ac:dyDescent="0.25">
      <c r="A2151" s="51">
        <v>19533</v>
      </c>
      <c r="B2151" s="48" t="s">
        <v>43</v>
      </c>
      <c r="C2151" s="48" t="s">
        <v>1841</v>
      </c>
      <c r="D2151" s="48" t="s">
        <v>997</v>
      </c>
      <c r="E2151" s="51">
        <v>2</v>
      </c>
      <c r="F2151" s="48"/>
      <c r="G2151" s="48"/>
      <c r="H2151" s="48"/>
      <c r="I2151" s="48"/>
      <c r="J2151" s="48"/>
      <c r="K2151" s="48"/>
      <c r="L2151" s="48"/>
      <c r="M2151" s="48"/>
      <c r="N2151" s="48"/>
      <c r="O2151" s="48"/>
      <c r="P2151" s="48"/>
    </row>
    <row r="2152" spans="1:16" x14ac:dyDescent="0.25">
      <c r="A2152" s="49">
        <v>19534</v>
      </c>
      <c r="B2152" s="50" t="s">
        <v>43</v>
      </c>
      <c r="C2152" s="50" t="s">
        <v>1842</v>
      </c>
      <c r="D2152" s="50" t="s">
        <v>997</v>
      </c>
      <c r="E2152" s="49">
        <v>2</v>
      </c>
      <c r="F2152" s="48"/>
      <c r="G2152" s="48"/>
      <c r="H2152" s="48"/>
      <c r="I2152" s="48"/>
      <c r="J2152" s="48"/>
      <c r="K2152" s="48"/>
      <c r="L2152" s="48"/>
      <c r="M2152" s="48"/>
      <c r="N2152" s="48"/>
      <c r="O2152" s="48"/>
      <c r="P2152" s="48"/>
    </row>
    <row r="2153" spans="1:16" x14ac:dyDescent="0.25">
      <c r="A2153" s="51">
        <v>19535</v>
      </c>
      <c r="B2153" s="48" t="s">
        <v>47</v>
      </c>
      <c r="C2153" s="48" t="s">
        <v>1843</v>
      </c>
      <c r="D2153" s="48" t="s">
        <v>997</v>
      </c>
      <c r="E2153" s="51">
        <v>2</v>
      </c>
      <c r="F2153" s="48"/>
      <c r="G2153" s="48"/>
      <c r="H2153" s="48"/>
      <c r="I2153" s="48"/>
      <c r="J2153" s="48"/>
      <c r="K2153" s="48"/>
      <c r="L2153" s="48"/>
      <c r="M2153" s="48"/>
      <c r="N2153" s="48"/>
      <c r="O2153" s="48"/>
      <c r="P2153" s="48"/>
    </row>
    <row r="2154" spans="1:16" x14ac:dyDescent="0.25">
      <c r="A2154" s="49">
        <v>19536</v>
      </c>
      <c r="B2154" s="50" t="s">
        <v>47</v>
      </c>
      <c r="C2154" s="50" t="s">
        <v>1844</v>
      </c>
      <c r="D2154" s="50" t="s">
        <v>997</v>
      </c>
      <c r="E2154" s="49">
        <v>2</v>
      </c>
      <c r="F2154" s="48"/>
      <c r="G2154" s="48"/>
      <c r="H2154" s="48"/>
      <c r="I2154" s="48"/>
      <c r="J2154" s="48"/>
      <c r="K2154" s="48"/>
      <c r="L2154" s="48"/>
      <c r="M2154" s="48"/>
      <c r="N2154" s="48"/>
      <c r="O2154" s="48"/>
      <c r="P2154" s="48"/>
    </row>
    <row r="2155" spans="1:16" x14ac:dyDescent="0.25">
      <c r="A2155" s="51">
        <v>19538</v>
      </c>
      <c r="B2155" s="48" t="s">
        <v>47</v>
      </c>
      <c r="C2155" s="48" t="s">
        <v>1845</v>
      </c>
      <c r="D2155" s="48" t="s">
        <v>997</v>
      </c>
      <c r="E2155" s="51">
        <v>2</v>
      </c>
      <c r="F2155" s="48"/>
      <c r="G2155" s="48"/>
      <c r="H2155" s="48"/>
      <c r="I2155" s="48"/>
      <c r="J2155" s="48"/>
      <c r="K2155" s="48"/>
      <c r="L2155" s="48"/>
      <c r="M2155" s="48"/>
      <c r="N2155" s="48"/>
      <c r="O2155" s="48"/>
      <c r="P2155" s="48"/>
    </row>
    <row r="2156" spans="1:16" x14ac:dyDescent="0.25">
      <c r="A2156" s="49">
        <v>19539</v>
      </c>
      <c r="B2156" s="50" t="s">
        <v>43</v>
      </c>
      <c r="C2156" s="50" t="s">
        <v>1846</v>
      </c>
      <c r="D2156" s="50" t="s">
        <v>997</v>
      </c>
      <c r="E2156" s="49">
        <v>2</v>
      </c>
      <c r="F2156" s="48"/>
      <c r="G2156" s="48"/>
      <c r="H2156" s="48"/>
      <c r="I2156" s="48"/>
      <c r="J2156" s="48"/>
      <c r="K2156" s="48"/>
      <c r="L2156" s="48"/>
      <c r="M2156" s="48"/>
      <c r="N2156" s="48"/>
      <c r="O2156" s="48"/>
      <c r="P2156" s="48"/>
    </row>
    <row r="2157" spans="1:16" x14ac:dyDescent="0.25">
      <c r="A2157" s="51">
        <v>19540</v>
      </c>
      <c r="B2157" s="48" t="s">
        <v>43</v>
      </c>
      <c r="C2157" s="48" t="s">
        <v>1847</v>
      </c>
      <c r="D2157" s="48" t="s">
        <v>997</v>
      </c>
      <c r="E2157" s="51">
        <v>2</v>
      </c>
      <c r="F2157" s="48"/>
      <c r="G2157" s="48"/>
      <c r="H2157" s="48"/>
      <c r="I2157" s="48"/>
      <c r="J2157" s="48"/>
      <c r="K2157" s="48"/>
      <c r="L2157" s="48"/>
      <c r="M2157" s="48"/>
      <c r="N2157" s="48"/>
      <c r="O2157" s="48"/>
      <c r="P2157" s="48"/>
    </row>
    <row r="2158" spans="1:16" x14ac:dyDescent="0.25">
      <c r="A2158" s="49">
        <v>19541</v>
      </c>
      <c r="B2158" s="50" t="s">
        <v>43</v>
      </c>
      <c r="C2158" s="50" t="s">
        <v>1848</v>
      </c>
      <c r="D2158" s="50" t="s">
        <v>997</v>
      </c>
      <c r="E2158" s="49">
        <v>2</v>
      </c>
      <c r="F2158" s="48"/>
      <c r="G2158" s="48"/>
      <c r="H2158" s="48"/>
      <c r="I2158" s="48"/>
      <c r="J2158" s="48"/>
      <c r="K2158" s="48"/>
      <c r="L2158" s="48"/>
      <c r="M2158" s="48"/>
      <c r="N2158" s="48"/>
      <c r="O2158" s="48"/>
      <c r="P2158" s="48"/>
    </row>
    <row r="2159" spans="1:16" x14ac:dyDescent="0.25">
      <c r="A2159" s="51">
        <v>19542</v>
      </c>
      <c r="B2159" s="48" t="s">
        <v>47</v>
      </c>
      <c r="C2159" s="48" t="s">
        <v>1849</v>
      </c>
      <c r="D2159" s="48" t="s">
        <v>997</v>
      </c>
      <c r="E2159" s="51">
        <v>2</v>
      </c>
      <c r="F2159" s="48"/>
      <c r="G2159" s="48"/>
      <c r="H2159" s="48"/>
      <c r="I2159" s="48"/>
      <c r="J2159" s="48"/>
      <c r="K2159" s="48"/>
      <c r="L2159" s="48"/>
      <c r="M2159" s="48"/>
      <c r="N2159" s="48"/>
      <c r="O2159" s="48"/>
      <c r="P2159" s="48"/>
    </row>
    <row r="2160" spans="1:16" x14ac:dyDescent="0.25">
      <c r="A2160" s="49">
        <v>19543</v>
      </c>
      <c r="B2160" s="50" t="s">
        <v>43</v>
      </c>
      <c r="C2160" s="50" t="s">
        <v>1850</v>
      </c>
      <c r="D2160" s="50" t="s">
        <v>997</v>
      </c>
      <c r="E2160" s="49">
        <v>2</v>
      </c>
      <c r="F2160" s="48"/>
      <c r="G2160" s="48"/>
      <c r="H2160" s="48"/>
      <c r="I2160" s="48"/>
      <c r="J2160" s="48"/>
      <c r="K2160" s="48"/>
      <c r="L2160" s="48"/>
      <c r="M2160" s="48"/>
      <c r="N2160" s="48"/>
      <c r="O2160" s="48"/>
      <c r="P2160" s="48"/>
    </row>
    <row r="2161" spans="1:16" x14ac:dyDescent="0.25">
      <c r="A2161" s="51">
        <v>19544</v>
      </c>
      <c r="B2161" s="48" t="s">
        <v>47</v>
      </c>
      <c r="C2161" s="48" t="s">
        <v>1851</v>
      </c>
      <c r="D2161" s="48" t="s">
        <v>997</v>
      </c>
      <c r="E2161" s="51">
        <v>2</v>
      </c>
      <c r="F2161" s="48"/>
      <c r="G2161" s="48"/>
      <c r="H2161" s="48"/>
      <c r="I2161" s="48"/>
      <c r="J2161" s="48"/>
      <c r="K2161" s="48"/>
      <c r="L2161" s="48"/>
      <c r="M2161" s="48"/>
      <c r="N2161" s="48"/>
      <c r="O2161" s="48"/>
      <c r="P2161" s="48"/>
    </row>
    <row r="2162" spans="1:16" x14ac:dyDescent="0.25">
      <c r="A2162" s="49">
        <v>19545</v>
      </c>
      <c r="B2162" s="50" t="s">
        <v>47</v>
      </c>
      <c r="C2162" s="50" t="s">
        <v>1852</v>
      </c>
      <c r="D2162" s="50" t="s">
        <v>997</v>
      </c>
      <c r="E2162" s="49">
        <v>2</v>
      </c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8"/>
    </row>
    <row r="2163" spans="1:16" x14ac:dyDescent="0.25">
      <c r="A2163" s="51">
        <v>19547</v>
      </c>
      <c r="B2163" s="48" t="s">
        <v>43</v>
      </c>
      <c r="C2163" s="48" t="s">
        <v>1853</v>
      </c>
      <c r="D2163" s="48" t="s">
        <v>997</v>
      </c>
      <c r="E2163" s="51">
        <v>2</v>
      </c>
      <c r="F2163" s="48"/>
      <c r="G2163" s="48"/>
      <c r="H2163" s="48"/>
      <c r="I2163" s="48"/>
      <c r="J2163" s="48"/>
      <c r="K2163" s="48"/>
      <c r="L2163" s="48"/>
      <c r="M2163" s="48"/>
      <c r="N2163" s="48"/>
      <c r="O2163" s="48"/>
      <c r="P2163" s="48"/>
    </row>
    <row r="2164" spans="1:16" x14ac:dyDescent="0.25">
      <c r="A2164" s="49">
        <v>19548</v>
      </c>
      <c r="B2164" s="50" t="s">
        <v>47</v>
      </c>
      <c r="C2164" s="50" t="s">
        <v>1854</v>
      </c>
      <c r="D2164" s="50" t="s">
        <v>997</v>
      </c>
      <c r="E2164" s="49">
        <v>2</v>
      </c>
      <c r="F2164" s="48"/>
      <c r="G2164" s="48"/>
      <c r="H2164" s="48"/>
      <c r="I2164" s="48"/>
      <c r="J2164" s="48"/>
      <c r="K2164" s="48"/>
      <c r="L2164" s="48"/>
      <c r="M2164" s="48"/>
      <c r="N2164" s="48"/>
      <c r="O2164" s="48"/>
      <c r="P2164" s="48"/>
    </row>
    <row r="2165" spans="1:16" x14ac:dyDescent="0.25">
      <c r="A2165" s="51">
        <v>19549</v>
      </c>
      <c r="B2165" s="48" t="s">
        <v>43</v>
      </c>
      <c r="C2165" s="48" t="s">
        <v>1855</v>
      </c>
      <c r="D2165" s="48" t="s">
        <v>1275</v>
      </c>
      <c r="E2165" s="51">
        <v>3</v>
      </c>
      <c r="F2165" s="48"/>
      <c r="G2165" s="48"/>
      <c r="H2165" s="48"/>
      <c r="I2165" s="48"/>
      <c r="J2165" s="48"/>
      <c r="K2165" s="48"/>
      <c r="L2165" s="48"/>
      <c r="M2165" s="48"/>
      <c r="N2165" s="48"/>
      <c r="O2165" s="48"/>
      <c r="P2165" s="48"/>
    </row>
    <row r="2166" spans="1:16" x14ac:dyDescent="0.25">
      <c r="A2166" s="49">
        <v>19550</v>
      </c>
      <c r="B2166" s="50" t="s">
        <v>47</v>
      </c>
      <c r="C2166" s="50" t="s">
        <v>1856</v>
      </c>
      <c r="D2166" s="50" t="s">
        <v>997</v>
      </c>
      <c r="E2166" s="49">
        <v>2</v>
      </c>
      <c r="F2166" s="48"/>
      <c r="G2166" s="48"/>
      <c r="H2166" s="48"/>
      <c r="I2166" s="48"/>
      <c r="J2166" s="48"/>
      <c r="K2166" s="48"/>
      <c r="L2166" s="48"/>
      <c r="M2166" s="48"/>
      <c r="N2166" s="48"/>
      <c r="O2166" s="48"/>
      <c r="P2166" s="48"/>
    </row>
    <row r="2167" spans="1:16" x14ac:dyDescent="0.25">
      <c r="A2167" s="51">
        <v>19551</v>
      </c>
      <c r="B2167" s="48" t="s">
        <v>43</v>
      </c>
      <c r="C2167" s="48" t="s">
        <v>1857</v>
      </c>
      <c r="D2167" s="48" t="s">
        <v>997</v>
      </c>
      <c r="E2167" s="51">
        <v>2</v>
      </c>
      <c r="F2167" s="48"/>
      <c r="G2167" s="48"/>
      <c r="H2167" s="48"/>
      <c r="I2167" s="48"/>
      <c r="J2167" s="48"/>
      <c r="K2167" s="48"/>
      <c r="L2167" s="48"/>
      <c r="M2167" s="48"/>
      <c r="N2167" s="48"/>
      <c r="O2167" s="48"/>
      <c r="P2167" s="48"/>
    </row>
    <row r="2168" spans="1:16" x14ac:dyDescent="0.25">
      <c r="A2168" s="49">
        <v>19554</v>
      </c>
      <c r="B2168" s="50" t="s">
        <v>47</v>
      </c>
      <c r="C2168" s="50" t="s">
        <v>1858</v>
      </c>
      <c r="D2168" s="50" t="s">
        <v>997</v>
      </c>
      <c r="E2168" s="49">
        <v>2</v>
      </c>
      <c r="F2168" s="48"/>
      <c r="G2168" s="48"/>
      <c r="H2168" s="48"/>
      <c r="I2168" s="48"/>
      <c r="J2168" s="48"/>
      <c r="K2168" s="48"/>
      <c r="L2168" s="48"/>
      <c r="M2168" s="48"/>
      <c r="N2168" s="48"/>
      <c r="O2168" s="48"/>
      <c r="P2168" s="48"/>
    </row>
    <row r="2169" spans="1:16" x14ac:dyDescent="0.25">
      <c r="A2169" s="51">
        <v>19555</v>
      </c>
      <c r="B2169" s="48" t="s">
        <v>43</v>
      </c>
      <c r="C2169" s="48" t="s">
        <v>1859</v>
      </c>
      <c r="D2169" s="48" t="s">
        <v>997</v>
      </c>
      <c r="E2169" s="51">
        <v>2</v>
      </c>
      <c r="F2169" s="48"/>
      <c r="G2169" s="48"/>
      <c r="H2169" s="48"/>
      <c r="I2169" s="48"/>
      <c r="J2169" s="48"/>
      <c r="K2169" s="48"/>
      <c r="L2169" s="48"/>
      <c r="M2169" s="48"/>
      <c r="N2169" s="48"/>
      <c r="O2169" s="48"/>
      <c r="P2169" s="48"/>
    </row>
    <row r="2170" spans="1:16" x14ac:dyDescent="0.25">
      <c r="A2170" s="49">
        <v>19559</v>
      </c>
      <c r="B2170" s="50" t="s">
        <v>47</v>
      </c>
      <c r="C2170" s="50" t="s">
        <v>1860</v>
      </c>
      <c r="D2170" s="50" t="s">
        <v>997</v>
      </c>
      <c r="E2170" s="49">
        <v>2</v>
      </c>
      <c r="F2170" s="48"/>
      <c r="G2170" s="48"/>
      <c r="H2170" s="48"/>
      <c r="I2170" s="48"/>
      <c r="J2170" s="48"/>
      <c r="K2170" s="48"/>
      <c r="L2170" s="48"/>
      <c r="M2170" s="48"/>
      <c r="N2170" s="48"/>
      <c r="O2170" s="48"/>
      <c r="P2170" s="48"/>
    </row>
    <row r="2171" spans="1:16" x14ac:dyDescent="0.25">
      <c r="A2171" s="51">
        <v>19560</v>
      </c>
      <c r="B2171" s="48" t="s">
        <v>43</v>
      </c>
      <c r="C2171" s="48" t="s">
        <v>1861</v>
      </c>
      <c r="D2171" s="48" t="s">
        <v>997</v>
      </c>
      <c r="E2171" s="51">
        <v>2</v>
      </c>
      <c r="F2171" s="48"/>
      <c r="G2171" s="48"/>
      <c r="H2171" s="48"/>
      <c r="I2171" s="48"/>
      <c r="J2171" s="48"/>
      <c r="K2171" s="48"/>
      <c r="L2171" s="48"/>
      <c r="M2171" s="48"/>
      <c r="N2171" s="48"/>
      <c r="O2171" s="48"/>
      <c r="P2171" s="48"/>
    </row>
    <row r="2172" spans="1:16" x14ac:dyDescent="0.25">
      <c r="A2172" s="49">
        <v>19562</v>
      </c>
      <c r="B2172" s="50" t="s">
        <v>43</v>
      </c>
      <c r="C2172" s="50" t="s">
        <v>1862</v>
      </c>
      <c r="D2172" s="50" t="s">
        <v>997</v>
      </c>
      <c r="E2172" s="49">
        <v>2</v>
      </c>
      <c r="F2172" s="48"/>
      <c r="G2172" s="48"/>
      <c r="H2172" s="48"/>
      <c r="I2172" s="48"/>
      <c r="J2172" s="48"/>
      <c r="K2172" s="48"/>
      <c r="L2172" s="48"/>
      <c r="M2172" s="48"/>
      <c r="N2172" s="48"/>
      <c r="O2172" s="48"/>
      <c r="P2172" s="48"/>
    </row>
    <row r="2173" spans="1:16" x14ac:dyDescent="0.25">
      <c r="A2173" s="51">
        <v>19564</v>
      </c>
      <c r="B2173" s="48" t="s">
        <v>47</v>
      </c>
      <c r="C2173" s="48" t="s">
        <v>1863</v>
      </c>
      <c r="D2173" s="48" t="s">
        <v>997</v>
      </c>
      <c r="E2173" s="51">
        <v>2</v>
      </c>
      <c r="F2173" s="48"/>
      <c r="G2173" s="48"/>
      <c r="H2173" s="48"/>
      <c r="I2173" s="48"/>
      <c r="J2173" s="48"/>
      <c r="K2173" s="48"/>
      <c r="L2173" s="48"/>
      <c r="M2173" s="48"/>
      <c r="N2173" s="48"/>
      <c r="O2173" s="48"/>
      <c r="P2173" s="48"/>
    </row>
    <row r="2174" spans="1:16" x14ac:dyDescent="0.25">
      <c r="A2174" s="49">
        <v>19565</v>
      </c>
      <c r="B2174" s="50" t="s">
        <v>43</v>
      </c>
      <c r="C2174" s="50" t="s">
        <v>1864</v>
      </c>
      <c r="D2174" s="50" t="s">
        <v>997</v>
      </c>
      <c r="E2174" s="49">
        <v>2</v>
      </c>
      <c r="F2174" s="48"/>
      <c r="G2174" s="48"/>
      <c r="H2174" s="48"/>
      <c r="I2174" s="48"/>
      <c r="J2174" s="48"/>
      <c r="K2174" s="48"/>
      <c r="L2174" s="48"/>
      <c r="M2174" s="48"/>
      <c r="N2174" s="48"/>
      <c r="O2174" s="48"/>
      <c r="P2174" s="48"/>
    </row>
    <row r="2175" spans="1:16" x14ac:dyDescent="0.25">
      <c r="A2175" s="51">
        <v>19567</v>
      </c>
      <c r="B2175" s="48" t="s">
        <v>43</v>
      </c>
      <c r="C2175" s="48" t="s">
        <v>1865</v>
      </c>
      <c r="D2175" s="48" t="s">
        <v>997</v>
      </c>
      <c r="E2175" s="51">
        <v>2</v>
      </c>
      <c r="F2175" s="48"/>
      <c r="G2175" s="48"/>
      <c r="H2175" s="48"/>
      <c r="I2175" s="48"/>
      <c r="J2175" s="48"/>
      <c r="K2175" s="48"/>
      <c r="L2175" s="48"/>
      <c r="M2175" s="48"/>
      <c r="N2175" s="48"/>
      <c r="O2175" s="48"/>
      <c r="P2175" s="48"/>
    </row>
    <row r="2176" spans="1:16" x14ac:dyDescent="0.25">
      <c r="A2176" s="49">
        <v>19601</v>
      </c>
      <c r="B2176" s="50" t="s">
        <v>43</v>
      </c>
      <c r="C2176" s="50" t="s">
        <v>38</v>
      </c>
      <c r="D2176" s="50" t="s">
        <v>997</v>
      </c>
      <c r="E2176" s="49">
        <v>2</v>
      </c>
      <c r="F2176" s="48"/>
      <c r="G2176" s="48"/>
      <c r="H2176" s="48"/>
      <c r="I2176" s="48"/>
      <c r="J2176" s="48"/>
      <c r="K2176" s="48"/>
      <c r="L2176" s="48"/>
      <c r="M2176" s="48"/>
      <c r="N2176" s="48"/>
      <c r="O2176" s="48"/>
      <c r="P2176" s="48"/>
    </row>
    <row r="2177" spans="1:16" x14ac:dyDescent="0.25">
      <c r="A2177" s="51">
        <v>19602</v>
      </c>
      <c r="B2177" s="48" t="s">
        <v>43</v>
      </c>
      <c r="C2177" s="48" t="s">
        <v>38</v>
      </c>
      <c r="D2177" s="48" t="s">
        <v>997</v>
      </c>
      <c r="E2177" s="51">
        <v>2</v>
      </c>
      <c r="F2177" s="48"/>
      <c r="G2177" s="48"/>
      <c r="H2177" s="48"/>
      <c r="I2177" s="48"/>
      <c r="J2177" s="48"/>
      <c r="K2177" s="48"/>
      <c r="L2177" s="48"/>
      <c r="M2177" s="48"/>
      <c r="N2177" s="48"/>
      <c r="O2177" s="48"/>
      <c r="P2177" s="48"/>
    </row>
    <row r="2178" spans="1:16" x14ac:dyDescent="0.25">
      <c r="A2178" s="49">
        <v>19603</v>
      </c>
      <c r="B2178" s="50" t="s">
        <v>47</v>
      </c>
      <c r="C2178" s="50" t="s">
        <v>38</v>
      </c>
      <c r="D2178" s="50" t="s">
        <v>997</v>
      </c>
      <c r="E2178" s="49">
        <v>2</v>
      </c>
      <c r="F2178" s="48"/>
      <c r="G2178" s="48"/>
      <c r="H2178" s="48"/>
      <c r="I2178" s="48"/>
      <c r="J2178" s="48"/>
      <c r="K2178" s="48"/>
      <c r="L2178" s="48"/>
      <c r="M2178" s="48"/>
      <c r="N2178" s="48"/>
      <c r="O2178" s="48"/>
      <c r="P2178" s="48"/>
    </row>
    <row r="2179" spans="1:16" x14ac:dyDescent="0.25">
      <c r="A2179" s="51">
        <v>19604</v>
      </c>
      <c r="B2179" s="48" t="s">
        <v>43</v>
      </c>
      <c r="C2179" s="48" t="s">
        <v>38</v>
      </c>
      <c r="D2179" s="48" t="s">
        <v>997</v>
      </c>
      <c r="E2179" s="51">
        <v>2</v>
      </c>
      <c r="F2179" s="48"/>
      <c r="G2179" s="48"/>
      <c r="H2179" s="48"/>
      <c r="I2179" s="48"/>
      <c r="J2179" s="48"/>
      <c r="K2179" s="48"/>
      <c r="L2179" s="48"/>
      <c r="M2179" s="48"/>
      <c r="N2179" s="48"/>
      <c r="O2179" s="48"/>
      <c r="P2179" s="48"/>
    </row>
    <row r="2180" spans="1:16" x14ac:dyDescent="0.25">
      <c r="A2180" s="49">
        <v>19605</v>
      </c>
      <c r="B2180" s="50" t="s">
        <v>43</v>
      </c>
      <c r="C2180" s="50" t="s">
        <v>38</v>
      </c>
      <c r="D2180" s="50" t="s">
        <v>997</v>
      </c>
      <c r="E2180" s="49">
        <v>2</v>
      </c>
      <c r="F2180" s="48"/>
      <c r="G2180" s="48"/>
      <c r="H2180" s="48"/>
      <c r="I2180" s="48"/>
      <c r="J2180" s="48"/>
      <c r="K2180" s="48"/>
      <c r="L2180" s="48"/>
      <c r="M2180" s="48"/>
      <c r="N2180" s="48"/>
      <c r="O2180" s="48"/>
      <c r="P2180" s="48"/>
    </row>
    <row r="2181" spans="1:16" x14ac:dyDescent="0.25">
      <c r="A2181" s="51">
        <v>19606</v>
      </c>
      <c r="B2181" s="48" t="s">
        <v>43</v>
      </c>
      <c r="C2181" s="48" t="s">
        <v>38</v>
      </c>
      <c r="D2181" s="48" t="s">
        <v>997</v>
      </c>
      <c r="E2181" s="51">
        <v>2</v>
      </c>
      <c r="F2181" s="48"/>
      <c r="G2181" s="48"/>
      <c r="H2181" s="48"/>
      <c r="I2181" s="48"/>
      <c r="J2181" s="48"/>
      <c r="K2181" s="48"/>
      <c r="L2181" s="48"/>
      <c r="M2181" s="48"/>
      <c r="N2181" s="48"/>
      <c r="O2181" s="48"/>
      <c r="P2181" s="48"/>
    </row>
    <row r="2182" spans="1:16" x14ac:dyDescent="0.25">
      <c r="A2182" s="49">
        <v>19607</v>
      </c>
      <c r="B2182" s="50" t="s">
        <v>43</v>
      </c>
      <c r="C2182" s="50" t="s">
        <v>38</v>
      </c>
      <c r="D2182" s="50" t="s">
        <v>997</v>
      </c>
      <c r="E2182" s="49">
        <v>2</v>
      </c>
      <c r="F2182" s="48"/>
      <c r="G2182" s="48"/>
      <c r="H2182" s="48"/>
      <c r="I2182" s="48"/>
      <c r="J2182" s="48"/>
      <c r="K2182" s="48"/>
      <c r="L2182" s="48"/>
      <c r="M2182" s="48"/>
      <c r="N2182" s="48"/>
      <c r="O2182" s="48"/>
      <c r="P2182" s="48"/>
    </row>
    <row r="2183" spans="1:16" x14ac:dyDescent="0.25">
      <c r="A2183" s="51">
        <v>19608</v>
      </c>
      <c r="B2183" s="48" t="s">
        <v>43</v>
      </c>
      <c r="C2183" s="48" t="s">
        <v>38</v>
      </c>
      <c r="D2183" s="48" t="s">
        <v>997</v>
      </c>
      <c r="E2183" s="51">
        <v>2</v>
      </c>
      <c r="F2183" s="48"/>
      <c r="G2183" s="48"/>
      <c r="H2183" s="48"/>
      <c r="I2183" s="48"/>
      <c r="J2183" s="48"/>
      <c r="K2183" s="48"/>
      <c r="L2183" s="48"/>
      <c r="M2183" s="48"/>
      <c r="N2183" s="48"/>
      <c r="O2183" s="48"/>
      <c r="P2183" s="48"/>
    </row>
    <row r="2184" spans="1:16" x14ac:dyDescent="0.25">
      <c r="A2184" s="49">
        <v>19609</v>
      </c>
      <c r="B2184" s="50" t="s">
        <v>43</v>
      </c>
      <c r="C2184" s="50" t="s">
        <v>38</v>
      </c>
      <c r="D2184" s="50" t="s">
        <v>997</v>
      </c>
      <c r="E2184" s="49">
        <v>2</v>
      </c>
      <c r="F2184" s="48"/>
      <c r="G2184" s="48"/>
      <c r="H2184" s="48"/>
      <c r="I2184" s="48"/>
      <c r="J2184" s="48"/>
      <c r="K2184" s="48"/>
      <c r="L2184" s="48"/>
      <c r="M2184" s="48"/>
      <c r="N2184" s="48"/>
      <c r="O2184" s="48"/>
      <c r="P2184" s="48"/>
    </row>
    <row r="2185" spans="1:16" x14ac:dyDescent="0.25">
      <c r="A2185" s="51">
        <v>19610</v>
      </c>
      <c r="B2185" s="48" t="s">
        <v>43</v>
      </c>
      <c r="C2185" s="48" t="s">
        <v>38</v>
      </c>
      <c r="D2185" s="48" t="s">
        <v>997</v>
      </c>
      <c r="E2185" s="51">
        <v>2</v>
      </c>
      <c r="F2185" s="48"/>
      <c r="G2185" s="48"/>
      <c r="H2185" s="48"/>
      <c r="I2185" s="48"/>
      <c r="J2185" s="48"/>
      <c r="K2185" s="48"/>
      <c r="L2185" s="48"/>
      <c r="M2185" s="48"/>
      <c r="N2185" s="48"/>
      <c r="O2185" s="48"/>
      <c r="P2185" s="48"/>
    </row>
    <row r="2186" spans="1:16" x14ac:dyDescent="0.25">
      <c r="A2186" s="49">
        <v>19611</v>
      </c>
      <c r="B2186" s="50" t="s">
        <v>43</v>
      </c>
      <c r="C2186" s="50" t="s">
        <v>38</v>
      </c>
      <c r="D2186" s="50" t="s">
        <v>997</v>
      </c>
      <c r="E2186" s="49">
        <v>2</v>
      </c>
      <c r="F2186" s="48"/>
      <c r="G2186" s="48"/>
      <c r="H2186" s="48"/>
      <c r="I2186" s="48"/>
      <c r="J2186" s="48"/>
      <c r="K2186" s="48"/>
      <c r="L2186" s="48"/>
      <c r="M2186" s="48"/>
      <c r="N2186" s="48"/>
      <c r="O2186" s="48"/>
      <c r="P2186" s="48"/>
    </row>
    <row r="2187" spans="1:16" x14ac:dyDescent="0.25">
      <c r="A2187" s="51">
        <v>19612</v>
      </c>
      <c r="B2187" s="48" t="s">
        <v>47</v>
      </c>
      <c r="C2187" s="48" t="s">
        <v>38</v>
      </c>
      <c r="D2187" s="48" t="s">
        <v>997</v>
      </c>
      <c r="E2187" s="51">
        <v>2</v>
      </c>
      <c r="F2187" s="48"/>
      <c r="G2187" s="48"/>
      <c r="H2187" s="48"/>
      <c r="I2187" s="48"/>
      <c r="J2187" s="48"/>
      <c r="K2187" s="48"/>
      <c r="L2187" s="48"/>
      <c r="M2187" s="48"/>
      <c r="N2187" s="48"/>
      <c r="O2187" s="48"/>
      <c r="P2187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a2e2a8f25a3f854c0c60562460c91c4a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466d3fd1b86ee356fdb20135e6952589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c7906-8879-48d8-9c85-f59099124494">
      <UserInfo>
        <DisplayName>Eberly, Douglas</DisplayName>
        <AccountId>21</AccountId>
        <AccountType/>
      </UserInfo>
    </SharedWithUsers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Props1.xml><?xml version="1.0" encoding="utf-8"?>
<ds:datastoreItem xmlns:ds="http://schemas.openxmlformats.org/officeDocument/2006/customXml" ds:itemID="{F3E09745-1161-4DD7-B0EC-42BE95053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C24546-9E56-47CE-BB73-F70ED84B9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41E13-5621-4527-A6C9-F2EFB1E767EC}">
  <ds:schemaRefs>
    <ds:schemaRef ds:uri="http://schemas.microsoft.com/office/2006/metadata/properties"/>
    <ds:schemaRef ds:uri="http://schemas.microsoft.com/office/infopath/2007/PartnerControls"/>
    <ds:schemaRef ds:uri="14fc7906-8879-48d8-9c85-f59099124494"/>
    <ds:schemaRef ds:uri="88f94759-e6da-4ce2-869c-fd3461b78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25 UHT Milk</vt:lpstr>
      <vt:lpstr>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Eberly, Douglas</cp:lastModifiedBy>
  <cp:revision/>
  <dcterms:created xsi:type="dcterms:W3CDTF">2022-01-29T14:36:03Z</dcterms:created>
  <dcterms:modified xsi:type="dcterms:W3CDTF">2025-11-20T18:17:35Z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