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pdkbdata2k01\data\Bureau of Aviation\Flight Operations\Flight Reports\2026 Flight Reports\"/>
    </mc:Choice>
  </mc:AlternateContent>
  <xr:revisionPtr revIDLastSave="0" documentId="13_ncr:1_{C2E310A0-2151-41FD-95EB-31AB8E37CF45}" xr6:coauthVersionLast="47" xr6:coauthVersionMax="47" xr10:uidLastSave="{00000000-0000-0000-0000-000000000000}"/>
  <bookViews>
    <workbookView xWindow="14295" yWindow="0" windowWidth="14610" windowHeight="15585" xr2:uid="{33876809-0A9A-44E0-BB68-EA73D37F6D94}"/>
  </bookViews>
  <sheets>
    <sheet name="2026" sheetId="1" r:id="rId1"/>
  </sheets>
  <externalReferences>
    <externalReference r:id="rId2"/>
  </externalReferences>
  <definedNames>
    <definedName name="search_box">'[1]2025'!$D$13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<sst xmlns="http://schemas.openxmlformats.org/spreadsheetml/2006/main" count="96" uniqueCount="74">
  <si>
    <r>
      <t xml:space="preserve">To </t>
    </r>
    <r>
      <rPr>
        <b/>
        <sz val="11"/>
        <color rgb="FFFF0000"/>
        <rFont val="Calibri"/>
        <family val="2"/>
        <scheme val="minor"/>
      </rPr>
      <t>Search</t>
    </r>
    <r>
      <rPr>
        <sz val="11"/>
        <color theme="1"/>
        <rFont val="Calibri"/>
        <family val="2"/>
        <scheme val="minor"/>
      </rPr>
      <t xml:space="preserve"> the Flight Log:</t>
    </r>
  </si>
  <si>
    <r>
      <rPr>
        <sz val="7"/>
        <color theme="1"/>
        <rFont val="Times New Roman"/>
        <family val="1"/>
      </rPr>
      <t xml:space="preserve">  </t>
    </r>
    <r>
      <rPr>
        <sz val="11"/>
        <color theme="1"/>
        <rFont val="Calibri"/>
        <family val="2"/>
        <scheme val="minor"/>
      </rPr>
      <t>Simply type any word, date, flight#,  department, aircraft number, origin, destination, airport, passenger name, title, or organization, amount or purpose for trip into the search bar and any flight within the log containing any of the information you have requested will be highlighted.</t>
    </r>
  </si>
  <si>
    <t>Log Legend:</t>
  </si>
  <si>
    <t xml:space="preserve"> = End of Flight Info</t>
  </si>
  <si>
    <t>Flt Hours</t>
  </si>
  <si>
    <t xml:space="preserve"> = Flight Hours of Leg/Flight</t>
  </si>
  <si>
    <t>Passengers on Leg</t>
  </si>
  <si>
    <t xml:space="preserve"> = Passengers on aircraft for leg/flight</t>
  </si>
  <si>
    <t xml:space="preserve"> = End of Month Info</t>
  </si>
  <si>
    <t>Departure time</t>
  </si>
  <si>
    <t xml:space="preserve"> = Time of Takeoff</t>
  </si>
  <si>
    <t>Pax. Org</t>
  </si>
  <si>
    <t xml:space="preserve"> = Organization/Agency of Passenger</t>
  </si>
  <si>
    <t>Date</t>
  </si>
  <si>
    <t xml:space="preserve"> = Flight Date</t>
  </si>
  <si>
    <t>Arrival Time</t>
  </si>
  <si>
    <t xml:space="preserve"> = Time of Landing</t>
  </si>
  <si>
    <t>Job Title</t>
  </si>
  <si>
    <t xml:space="preserve"> = Job Title of Passenger on Leg/Flight</t>
  </si>
  <si>
    <t>Flt#</t>
  </si>
  <si>
    <t xml:space="preserve"> = BOA Flight Identification #</t>
  </si>
  <si>
    <t># Pax</t>
  </si>
  <si>
    <t xml:space="preserve"> = Number of Passengers on Leg/Flight</t>
  </si>
  <si>
    <t>Purpose of Trip</t>
  </si>
  <si>
    <t xml:space="preserve"> = Business Purpose of Flight/Leg</t>
  </si>
  <si>
    <t>Aircraft</t>
  </si>
  <si>
    <t xml:space="preserve"> = Aircraft Flown</t>
  </si>
  <si>
    <t>Amount</t>
  </si>
  <si>
    <t xml:space="preserve"> = Amount Billed to responsible Passenger/Agency</t>
  </si>
  <si>
    <t>Origin</t>
  </si>
  <si>
    <t xml:space="preserve"> = Location (Airport) at Takeoff</t>
  </si>
  <si>
    <t>Department</t>
  </si>
  <si>
    <t xml:space="preserve"> = Requesting/Responsible Agency</t>
  </si>
  <si>
    <t>Destination</t>
  </si>
  <si>
    <t xml:space="preserve"> = Landing Location (Airport)</t>
  </si>
  <si>
    <t>Departure Time (ETD)</t>
  </si>
  <si>
    <t>Arrival Time
(ETA)</t>
  </si>
  <si>
    <t>Invoiced Amount</t>
  </si>
  <si>
    <t>Passengers On Leg</t>
  </si>
  <si>
    <t>Pax Org.</t>
  </si>
  <si>
    <t>N81PA</t>
  </si>
  <si>
    <t>Business</t>
  </si>
  <si>
    <t>LT. GOV OFF</t>
  </si>
  <si>
    <t>Calendar Year 2026 Bureau of Aviation Flight Log</t>
  </si>
  <si>
    <t>81-26-001</t>
  </si>
  <si>
    <t xml:space="preserve">
[PNE] PHILADELPHIA, PA 
[PIT] PITTSBURGH, PA
[PNE] PHILADELPHIA, PA 
[CXY] CAPITAL CITY, PA
</t>
  </si>
  <si>
    <t xml:space="preserve">
[CXY] CAPITAL CITY, HARRISBURG, PA 
[PNE] PHILADELPHIA, PA 
[PIT] PITTSBURGH, PA
[PNE] PHILADELPHIA, PA 
</t>
  </si>
  <si>
    <t>09:37:00
11:17:00
15:30:00
16:38:00</t>
  </si>
  <si>
    <t>10:04:00
12:26:00
16:22:00
17:10:00</t>
  </si>
  <si>
    <t>GOV</t>
  </si>
  <si>
    <t xml:space="preserve">
Conor Nealon
Dan Zampogna
Kayla Anderson 
Josh Shapiro
Lori Shapiro
Security (1)
Security (2)
</t>
  </si>
  <si>
    <t>Asst. Chief of Staff (Office of the Gov)
Multimedia Specialist
Deputy Press Secretary (Office of the Gov)
Governor
First Lady of Pennsylvania
Security
Security</t>
  </si>
  <si>
    <t>81-26-002</t>
  </si>
  <si>
    <t xml:space="preserve">
[PHL] PHILADELPHIA, PA 
[AVP] WILKES-BARRE SCRANTON, PA
[AGC] PITTSBURGH, PA 
[CXY] CAPITAL CITY, PA
</t>
  </si>
  <si>
    <t xml:space="preserve">
[CXY] CAPITAL CITY, HARRISBURG, PA 
[PHL] PHILADELPHIA, PA 
[AVP] WILKES-BARRE SCRANTON, PA
[AGC] PITTSBURGH, PA 
</t>
  </si>
  <si>
    <t>08:06:00
09:43:00
14:54:00
17:28:00</t>
  </si>
  <si>
    <t>08:29:00
10:20:00
16:06:00
18:03:00</t>
  </si>
  <si>
    <t xml:space="preserve">
Lieutenant Governor
Special Asst. to the Lietenant Governor
Security
</t>
  </si>
  <si>
    <t>81-26-003</t>
  </si>
  <si>
    <t xml:space="preserve">
[CXY] CAPITAL CITY, HARRISBURG, PA 
[PIT] PITTSBURGH, PA
</t>
  </si>
  <si>
    <t xml:space="preserve">
[PIT] PITTSBURGH, PA
[CXY] CAPITAL CITY, PA
</t>
  </si>
  <si>
    <t>13:05:00
16:00:00</t>
  </si>
  <si>
    <t>14:03:00
16:36:00</t>
  </si>
  <si>
    <t>Alex Peterson
Rick Siger</t>
  </si>
  <si>
    <t>DCED</t>
  </si>
  <si>
    <t>Deputy Press Secretary
Secretary (DCED)</t>
  </si>
  <si>
    <t xml:space="preserve">Business </t>
  </si>
  <si>
    <t>81-26-004</t>
  </si>
  <si>
    <t xml:space="preserve">
[AGC] PITTSBURGH, PA 
[ABE] LEHIGH VALLEY, ALLENTOWN, PA
[CXY] CAPITAL CITY, PA
</t>
  </si>
  <si>
    <t xml:space="preserve">
[CXY] CAPITAL CITY, HARRISBURG, PA 
[AGC] PITTSBURGH, PA 
[ABE] LEHIGH VALLEY, ALLENTOWN, PA
</t>
  </si>
  <si>
    <t>06:30:00
08:19:00
10:08:00</t>
  </si>
  <si>
    <t>07:30:00
09:00:00
10:36:00</t>
  </si>
  <si>
    <t>Austin Davis 
Neil Hartnett
Security Detail</t>
  </si>
  <si>
    <t>Austin Davis 
Lauren Palmquist
Security Detail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</si>
</sst>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h:mm:ss;@"/>
    <numFmt numFmtId="166" formatCode="&quot;$&quot;#,##0.00"/>
  </numFmts>
  <fonts count="6" x14ac:knownFonts="1">
    <font>
      <sz val="11"/>
      <color theme="1"/>
      <name val="Calibri"/>
      <family val="2"/>
      <scheme val="minor"/>
    </font>
    <font>
      <b/>
      <sz val="22"/>
      <color theme="1"/>
      <name val="Calibri"/>
      <family val="2"/>
      <scheme val="minor"/>
    </font>
    <font>
      <b/>
      <sz val="11"/>
      <color rgb="FFFF0000"/>
      <name val="Calibri"/>
      <family val="2"/>
      <scheme val="minor"/>
    </font>
    <font>
      <sz val="7"/>
      <color theme="1"/>
      <name val="Times New Roman"/>
      <family val="1"/>
    </font>
    <font>
      <b/>
      <u/>
      <sz val="11"/>
      <color theme="1"/>
      <name val="Calibri"/>
      <family val="2"/>
      <scheme val="minor"/>
    </font>
    <font>
      <sz val="8"/>
      <color theme="1"/>
      <name val="Calibri"/>
      <family val="2"/>
      <scheme val="minor"/>
    </font>
  </fonts>
  <fills count="7">
    <fill>
      <patternFill patternType="none"/>
    </fill>
    <fill>
      <patternFill patternType="gray125"/>
    </fill>
    <fill>
      <patternFill patternType="solid">
        <fgColor theme="1"/>
        <bgColor indexed="64"/>
      </patternFill>
    </fill>
    <fill>
      <patternFill patternType="solid">
        <fgColor theme="0" tint="-0.249977111117893"/>
        <bgColor indexed="64"/>
      </patternFill>
    </fill>
    <fill>
      <patternFill patternType="solid">
        <fgColor theme="4" tint="0.59999389629810485"/>
        <bgColor indexed="64"/>
      </patternFill>
    </fill>
    <fill>
      <patternFill patternType="solid">
        <fgColor rgb="FF1C1C1C"/>
        <bgColor indexed="64"/>
      </patternFill>
    </fill>
    <fill>
      <patternFill patternType="solid">
        <fgColor theme="0" tint="-0.49998474074526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s>
  <cellStyleXfs count="1">
    <xf numFmtId="0" fontId="0" fillId="0" borderId="0"/>
  </cellStyleXfs>
  <cellXfs count="88">
    <xf numFmtId="0" fontId="0" fillId="0" borderId="0" xfId="0"/>
    <xf numFmtId="14" fontId="0" fillId="0" borderId="0" xfId="0" applyNumberFormat="1" applyAlignment="1">
      <alignment horizontal="center" vertical="center"/>
    </xf>
    <xf numFmtId="49" fontId="0" fillId="0" borderId="0" xfId="0" applyNumberFormat="1" applyAlignment="1">
      <alignment horizontal="center" vertical="center"/>
    </xf>
    <xf numFmtId="0" fontId="1" fillId="0" borderId="0" xfId="0" applyFont="1" applyAlignment="1">
      <alignment horizontal="left" vertical="center"/>
    </xf>
    <xf numFmtId="0" fontId="0" fillId="0" borderId="0" xfId="0" applyAlignment="1">
      <alignment horizontal="left" vertical="center"/>
    </xf>
    <xf numFmtId="0" fontId="0" fillId="0" borderId="0" xfId="0" applyAlignment="1">
      <alignment horizontal="center" vertical="center"/>
    </xf>
    <xf numFmtId="164" fontId="0" fillId="0" borderId="0" xfId="0" applyNumberFormat="1" applyAlignment="1">
      <alignment horizontal="center" vertical="center" wrapText="1"/>
    </xf>
    <xf numFmtId="1" fontId="0" fillId="0" borderId="0" xfId="0" applyNumberFormat="1" applyAlignment="1">
      <alignment horizontal="center" vertical="center" wrapText="1"/>
    </xf>
    <xf numFmtId="0" fontId="0" fillId="0" borderId="0" xfId="0" applyAlignment="1">
      <alignment horizontal="left" vertical="center" indent="2"/>
    </xf>
    <xf numFmtId="0" fontId="0" fillId="0" borderId="0" xfId="0" applyAlignment="1">
      <alignment horizontal="left" vertical="center" wrapText="1"/>
    </xf>
    <xf numFmtId="14" fontId="4" fillId="0" borderId="4" xfId="0" applyNumberFormat="1" applyFont="1" applyBorder="1" applyAlignment="1">
      <alignment horizontal="center" vertical="center"/>
    </xf>
    <xf numFmtId="14" fontId="5" fillId="2" borderId="1" xfId="0" applyNumberFormat="1" applyFont="1" applyFill="1" applyBorder="1" applyAlignment="1">
      <alignment horizontal="center" vertical="center"/>
    </xf>
    <xf numFmtId="49" fontId="5" fillId="0" borderId="2" xfId="0" applyNumberFormat="1" applyFont="1" applyBorder="1" applyAlignment="1">
      <alignment horizontal="left" vertical="center"/>
    </xf>
    <xf numFmtId="0" fontId="5" fillId="0" borderId="2" xfId="0" applyFont="1" applyBorder="1" applyAlignment="1">
      <alignment vertical="center"/>
    </xf>
    <xf numFmtId="0" fontId="5" fillId="0" borderId="2" xfId="0" applyFont="1" applyBorder="1" applyAlignment="1">
      <alignment horizontal="right" vertical="center"/>
    </xf>
    <xf numFmtId="0" fontId="5" fillId="0" borderId="2" xfId="0" applyFont="1" applyBorder="1" applyAlignment="1">
      <alignment horizontal="left" vertical="center"/>
    </xf>
    <xf numFmtId="0" fontId="0" fillId="0" borderId="2" xfId="0" applyBorder="1" applyAlignment="1">
      <alignment horizontal="center" vertical="center"/>
    </xf>
    <xf numFmtId="1" fontId="5" fillId="0" borderId="2" xfId="0" applyNumberFormat="1" applyFont="1" applyBorder="1" applyAlignment="1">
      <alignment horizontal="center" vertical="center"/>
    </xf>
    <xf numFmtId="14" fontId="5" fillId="3" borderId="4" xfId="0" applyNumberFormat="1" applyFont="1" applyFill="1" applyBorder="1" applyAlignment="1">
      <alignment horizontal="center" vertical="center"/>
    </xf>
    <xf numFmtId="49" fontId="5" fillId="0" borderId="0" xfId="0" applyNumberFormat="1" applyFont="1" applyAlignment="1">
      <alignment horizontal="left" vertical="center"/>
    </xf>
    <xf numFmtId="0" fontId="5" fillId="0" borderId="0" xfId="0" applyFont="1" applyAlignment="1">
      <alignment vertical="center"/>
    </xf>
    <xf numFmtId="0" fontId="5" fillId="0" borderId="0" xfId="0" applyFont="1" applyAlignment="1">
      <alignment horizontal="right" vertical="center"/>
    </xf>
    <xf numFmtId="0" fontId="5" fillId="0" borderId="0" xfId="0" applyFont="1" applyAlignment="1">
      <alignment horizontal="left" vertical="center"/>
    </xf>
    <xf numFmtId="1" fontId="5" fillId="0" borderId="0" xfId="0" applyNumberFormat="1" applyFont="1" applyAlignment="1">
      <alignment horizontal="center" vertical="center"/>
    </xf>
    <xf numFmtId="164" fontId="0" fillId="0" borderId="0" xfId="0" applyNumberFormat="1" applyAlignment="1">
      <alignment horizontal="center" vertical="center"/>
    </xf>
    <xf numFmtId="164" fontId="5" fillId="0" borderId="0" xfId="0" applyNumberFormat="1" applyFont="1" applyAlignment="1">
      <alignment horizontal="center" vertical="center"/>
    </xf>
    <xf numFmtId="49" fontId="5" fillId="0" borderId="6" xfId="0" applyNumberFormat="1" applyFont="1" applyBorder="1" applyAlignment="1">
      <alignment horizontal="left" vertical="center"/>
    </xf>
    <xf numFmtId="0" fontId="5" fillId="0" borderId="6" xfId="0" applyFont="1" applyBorder="1" applyAlignment="1">
      <alignment vertical="center"/>
    </xf>
    <xf numFmtId="0" fontId="0" fillId="0" borderId="6" xfId="0" applyBorder="1" applyAlignment="1">
      <alignment horizontal="center" vertical="center"/>
    </xf>
    <xf numFmtId="164" fontId="0" fillId="0" borderId="6" xfId="0" applyNumberFormat="1" applyBorder="1" applyAlignment="1">
      <alignment horizontal="center" vertical="center"/>
    </xf>
    <xf numFmtId="1" fontId="5" fillId="0" borderId="6" xfId="0" applyNumberFormat="1" applyFont="1" applyBorder="1" applyAlignment="1">
      <alignment horizontal="center" vertical="center"/>
    </xf>
    <xf numFmtId="14" fontId="0" fillId="0" borderId="11" xfId="0" applyNumberFormat="1" applyBorder="1" applyAlignment="1">
      <alignment horizontal="center" vertical="center"/>
    </xf>
    <xf numFmtId="49" fontId="0" fillId="0" borderId="11" xfId="0" applyNumberFormat="1" applyBorder="1" applyAlignment="1">
      <alignment horizontal="center" vertical="center"/>
    </xf>
    <xf numFmtId="0" fontId="0" fillId="0" borderId="11" xfId="0" applyBorder="1" applyAlignment="1">
      <alignment horizontal="center" vertical="center"/>
    </xf>
    <xf numFmtId="0" fontId="0" fillId="0" borderId="11" xfId="0" applyBorder="1" applyAlignment="1">
      <alignment horizontal="left" vertical="center" wrapText="1"/>
    </xf>
    <xf numFmtId="164" fontId="0" fillId="0" borderId="11" xfId="0" applyNumberFormat="1" applyBorder="1" applyAlignment="1">
      <alignment horizontal="center" vertical="center" wrapText="1"/>
    </xf>
    <xf numFmtId="1" fontId="0" fillId="0" borderId="11" xfId="0" applyNumberFormat="1" applyBorder="1" applyAlignment="1">
      <alignment horizontal="center" vertical="center" wrapText="1"/>
    </xf>
    <xf numFmtId="0" fontId="0" fillId="0" borderId="11" xfId="0" applyBorder="1" applyAlignment="1">
      <alignment horizontal="center" vertical="center" wrapText="1"/>
    </xf>
    <xf numFmtId="14" fontId="0" fillId="5" borderId="11" xfId="0" applyNumberFormat="1" applyFill="1" applyBorder="1" applyAlignment="1">
      <alignment horizontal="center" vertical="center"/>
    </xf>
    <xf numFmtId="49" fontId="0" fillId="5" borderId="11" xfId="0" applyNumberFormat="1" applyFill="1" applyBorder="1" applyAlignment="1">
      <alignment horizontal="center" vertical="center"/>
    </xf>
    <xf numFmtId="0" fontId="0" fillId="5" borderId="11" xfId="0" applyFill="1" applyBorder="1"/>
    <xf numFmtId="0" fontId="0" fillId="5" borderId="11" xfId="0" applyFill="1" applyBorder="1" applyAlignment="1">
      <alignment horizontal="left" vertical="center" wrapText="1"/>
    </xf>
    <xf numFmtId="0" fontId="0" fillId="5" borderId="11" xfId="0" applyFill="1" applyBorder="1" applyAlignment="1">
      <alignment horizontal="center" vertical="center"/>
    </xf>
    <xf numFmtId="164" fontId="0" fillId="5" borderId="11" xfId="0" applyNumberFormat="1" applyFill="1" applyBorder="1" applyAlignment="1">
      <alignment horizontal="center" vertical="center" wrapText="1"/>
    </xf>
    <xf numFmtId="1" fontId="0" fillId="5" borderId="11" xfId="0" applyNumberFormat="1" applyFill="1" applyBorder="1" applyAlignment="1">
      <alignment horizontal="center" vertical="center" wrapText="1"/>
    </xf>
    <xf numFmtId="0" fontId="0" fillId="5" borderId="11" xfId="0" applyFill="1" applyBorder="1" applyAlignment="1">
      <alignment horizontal="left" vertical="center" indent="2"/>
    </xf>
    <xf numFmtId="14" fontId="0" fillId="6" borderId="11" xfId="0" applyNumberFormat="1" applyFill="1" applyBorder="1" applyAlignment="1">
      <alignment horizontal="center" vertical="center"/>
    </xf>
    <xf numFmtId="49" fontId="0" fillId="6" borderId="11" xfId="0" applyNumberFormat="1" applyFill="1" applyBorder="1" applyAlignment="1">
      <alignment horizontal="center" vertical="center"/>
    </xf>
    <xf numFmtId="0" fontId="0" fillId="6" borderId="11" xfId="0" applyFill="1" applyBorder="1"/>
    <xf numFmtId="0" fontId="0" fillId="6" borderId="11" xfId="0" applyFill="1" applyBorder="1" applyAlignment="1">
      <alignment horizontal="left" vertical="center" wrapText="1"/>
    </xf>
    <xf numFmtId="0" fontId="0" fillId="6" borderId="11" xfId="0" applyFill="1" applyBorder="1" applyAlignment="1">
      <alignment horizontal="center" vertical="center"/>
    </xf>
    <xf numFmtId="164" fontId="0" fillId="6" borderId="11" xfId="0" applyNumberFormat="1" applyFill="1" applyBorder="1" applyAlignment="1">
      <alignment horizontal="center" vertical="center" wrapText="1"/>
    </xf>
    <xf numFmtId="1" fontId="0" fillId="6" borderId="11" xfId="0" applyNumberFormat="1" applyFill="1" applyBorder="1" applyAlignment="1">
      <alignment horizontal="center" vertical="center" wrapText="1"/>
    </xf>
    <xf numFmtId="0" fontId="0" fillId="6" borderId="11" xfId="0" applyFill="1" applyBorder="1" applyAlignment="1">
      <alignment horizontal="left" vertical="center" indent="2"/>
    </xf>
    <xf numFmtId="0" fontId="0" fillId="0" borderId="11" xfId="0" applyBorder="1" applyAlignment="1">
      <alignment horizontal="left" vertical="center" wrapText="1" indent="2"/>
    </xf>
    <xf numFmtId="14" fontId="0" fillId="2" borderId="11" xfId="0" applyNumberFormat="1" applyFill="1" applyBorder="1" applyAlignment="1">
      <alignment horizontal="center" vertical="center"/>
    </xf>
    <xf numFmtId="49" fontId="0" fillId="2" borderId="11" xfId="0" applyNumberFormat="1" applyFill="1" applyBorder="1" applyAlignment="1">
      <alignment horizontal="center" vertical="center"/>
    </xf>
    <xf numFmtId="0" fontId="0" fillId="2" borderId="11" xfId="0" applyFill="1" applyBorder="1"/>
    <xf numFmtId="0" fontId="0" fillId="2" borderId="11" xfId="0" applyFill="1" applyBorder="1" applyAlignment="1">
      <alignment horizontal="left" vertical="center" wrapText="1"/>
    </xf>
    <xf numFmtId="0" fontId="0" fillId="2" borderId="11" xfId="0" applyFill="1" applyBorder="1" applyAlignment="1">
      <alignment horizontal="center" vertical="center"/>
    </xf>
    <xf numFmtId="164" fontId="0" fillId="2" borderId="11" xfId="0" applyNumberFormat="1" applyFill="1" applyBorder="1" applyAlignment="1">
      <alignment horizontal="center" vertical="center" wrapText="1"/>
    </xf>
    <xf numFmtId="1" fontId="0" fillId="2" borderId="11" xfId="0" applyNumberFormat="1" applyFill="1" applyBorder="1" applyAlignment="1">
      <alignment horizontal="center" vertical="center" wrapText="1"/>
    </xf>
    <xf numFmtId="0" fontId="0" fillId="2" borderId="11" xfId="0" applyFill="1" applyBorder="1" applyAlignment="1">
      <alignment horizontal="left" vertical="center" indent="2"/>
    </xf>
    <xf numFmtId="14" fontId="5" fillId="0" borderId="4" xfId="0" applyNumberFormat="1" applyFont="1" applyBorder="1" applyAlignment="1">
      <alignment horizontal="center" vertical="center"/>
    </xf>
    <xf numFmtId="14" fontId="5" fillId="0" borderId="5" xfId="0" applyNumberFormat="1" applyFont="1" applyBorder="1" applyAlignment="1">
      <alignment horizontal="center" vertical="center"/>
    </xf>
    <xf numFmtId="0" fontId="0" fillId="0" borderId="0" xfId="0"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5" xfId="0" applyBorder="1" applyAlignment="1">
      <alignment horizontal="left" wrapText="1"/>
    </xf>
    <xf numFmtId="0" fontId="0" fillId="0" borderId="6" xfId="0" applyBorder="1" applyAlignment="1">
      <alignment horizontal="left" wrapText="1"/>
    </xf>
    <xf numFmtId="0" fontId="0" fillId="0" borderId="7" xfId="0" applyBorder="1" applyAlignment="1">
      <alignment horizontal="left" wrapText="1"/>
    </xf>
    <xf numFmtId="14" fontId="0" fillId="4" borderId="9" xfId="0" applyNumberFormat="1" applyFill="1" applyBorder="1" applyAlignment="1">
      <alignment horizontal="center" vertical="center" wrapText="1"/>
    </xf>
    <xf numFmtId="0" fontId="0" fillId="4" borderId="10" xfId="0" applyFill="1" applyBorder="1" applyAlignment="1">
      <alignment horizontal="center" vertical="center" wrapText="1"/>
    </xf>
    <xf numFmtId="0" fontId="0" fillId="0" borderId="0" xfId="0" applyAlignment="1">
      <alignment horizontal="center" vertical="center" wrapText="1"/>
    </xf>
    <xf numFmtId="166" fontId="0" fillId="0" borderId="0" xfId="0" applyNumberFormat="1" applyAlignment="1">
      <alignment horizontal="center" vertical="center"/>
    </xf>
    <xf numFmtId="166" fontId="0" fillId="0" borderId="0" xfId="0" applyNumberFormat="1" applyAlignment="1">
      <alignment horizontal="center" vertical="center" wrapText="1"/>
    </xf>
    <xf numFmtId="166" fontId="0" fillId="0" borderId="11" xfId="0" applyNumberFormat="1" applyBorder="1" applyAlignment="1">
      <alignment horizontal="center" vertical="center"/>
    </xf>
    <xf numFmtId="166" fontId="0" fillId="5" borderId="11" xfId="0" applyNumberFormat="1" applyFill="1" applyBorder="1" applyAlignment="1">
      <alignment horizontal="center" vertical="center"/>
    </xf>
    <xf numFmtId="166" fontId="0" fillId="6" borderId="11" xfId="0" applyNumberFormat="1" applyFill="1" applyBorder="1" applyAlignment="1">
      <alignment horizontal="center" vertical="center"/>
    </xf>
    <xf numFmtId="166" fontId="0" fillId="2" borderId="11" xfId="0" applyNumberFormat="1" applyFill="1" applyBorder="1" applyAlignment="1">
      <alignment horizontal="center" vertical="center"/>
    </xf>
    <xf numFmtId="166" fontId="0" fillId="0" borderId="11" xfId="0" applyNumberFormat="1" applyBorder="1" applyAlignment="1">
      <alignment horizontal="center" vertical="center" wrapText="1"/>
    </xf>
    <xf numFmtId="166" fontId="0" fillId="0" borderId="3" xfId="0" applyNumberFormat="1" applyBorder="1" applyAlignment="1">
      <alignment horizontal="center" vertical="center" wrapText="1"/>
    </xf>
    <xf numFmtId="166" fontId="0" fillId="0" borderId="8" xfId="0" applyNumberFormat="1" applyBorder="1" applyAlignment="1">
      <alignment horizontal="center" vertical="center" wrapText="1"/>
    </xf>
    <xf numFmtId="166" fontId="0" fillId="0" borderId="7" xfId="0" applyNumberFormat="1" applyBorder="1" applyAlignment="1">
      <alignment horizontal="center" vertical="center" wrapText="1"/>
    </xf>
    <xf numFmtId="164" fontId="5" fillId="0" borderId="2" xfId="0" applyNumberFormat="1" applyFont="1" applyBorder="1" applyAlignment="1">
      <alignment horizontal="center" vertical="center"/>
    </xf>
    <xf numFmtId="164" fontId="5" fillId="0" borderId="2" xfId="0" applyNumberFormat="1" applyFont="1" applyBorder="1" applyAlignment="1">
      <alignment horizontal="center" vertical="center" wrapText="1"/>
    </xf>
    <xf numFmtId="0" fontId="0" fillId="0" borderId="0" xfId="0" applyAlignment="1">
      <alignment horizontal="left" vertical="center" wrapText="1" indent="2"/>
    </xf>
  </cellXfs>
  <cellStyles count="1">
    <cellStyle name="Normal" xfId="0" builtinId="0"/>
  </cellStyles>
  <dxfs count="40">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
      <fill>
        <patternFill>
          <bgColor theme="4"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83344</xdr:colOff>
      <xdr:row>0</xdr:row>
      <xdr:rowOff>66675</xdr:rowOff>
    </xdr:from>
    <xdr:to>
      <xdr:col>1</xdr:col>
      <xdr:colOff>949604</xdr:colOff>
      <xdr:row>3</xdr:row>
      <xdr:rowOff>28206</xdr:rowOff>
    </xdr:to>
    <xdr:pic>
      <xdr:nvPicPr>
        <xdr:cNvPr id="2" name="Picture 1" descr="BureauAviationColorLogo.JPG">
          <a:extLst>
            <a:ext uri="{FF2B5EF4-FFF2-40B4-BE49-F238E27FC236}">
              <a16:creationId xmlns:a16="http://schemas.microsoft.com/office/drawing/2014/main" id="{9F9049A1-3DBB-4CEC-A529-D5CA34A3DFA7}"/>
            </a:ext>
          </a:extLst>
        </xdr:cNvPr>
        <xdr:cNvPicPr>
          <a:picLocks noChangeAspect="1"/>
        </xdr:cNvPicPr>
      </xdr:nvPicPr>
      <xdr:blipFill>
        <a:blip xmlns:r="http://schemas.openxmlformats.org/officeDocument/2006/relationships" r:embed="rId1" cstate="print"/>
        <a:stretch>
          <a:fillRect/>
        </a:stretch>
      </xdr:blipFill>
      <xdr:spPr>
        <a:xfrm>
          <a:off x="83344" y="66675"/>
          <a:ext cx="1875910" cy="533031"/>
        </a:xfrm>
        <a:prstGeom prst="rect">
          <a:avLst/>
        </a:prstGeom>
      </xdr:spPr>
    </xdr:pic>
    <xdr:clientData/>
  </xdr:twoCellAnchor>
  <xdr:twoCellAnchor>
    <xdr:from>
      <xdr:col>1</xdr:col>
      <xdr:colOff>723901</xdr:colOff>
      <xdr:row>12</xdr:row>
      <xdr:rowOff>85725</xdr:rowOff>
    </xdr:from>
    <xdr:to>
      <xdr:col>2</xdr:col>
      <xdr:colOff>971552</xdr:colOff>
      <xdr:row>12</xdr:row>
      <xdr:rowOff>257179</xdr:rowOff>
    </xdr:to>
    <xdr:sp macro="" textlink="">
      <xdr:nvSpPr>
        <xdr:cNvPr id="3" name="Down Arrow 2">
          <a:extLst>
            <a:ext uri="{FF2B5EF4-FFF2-40B4-BE49-F238E27FC236}">
              <a16:creationId xmlns:a16="http://schemas.microsoft.com/office/drawing/2014/main" id="{453BF978-6C5E-4BCB-8986-4A747044D723}"/>
            </a:ext>
          </a:extLst>
        </xdr:cNvPr>
        <xdr:cNvSpPr/>
      </xdr:nvSpPr>
      <xdr:spPr>
        <a:xfrm rot="16200000">
          <a:off x="2447925" y="1276351"/>
          <a:ext cx="114304" cy="1790701"/>
        </a:xfrm>
        <a:prstGeom prst="downArrow">
          <a:avLst>
            <a:gd name="adj1" fmla="val 50000"/>
            <a:gd name="adj2" fmla="val 46875"/>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vert="vert" rtlCol="0" anchor="ctr"/>
        <a:lstStyle/>
        <a:p>
          <a:pPr algn="ctr"/>
          <a:r>
            <a:rPr lang="en-US" sz="1100"/>
            <a:t>Search:</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dkbdata2k01\data\Bureau%20of%20Aviation\Flight%20Operations\Flight%20Reports\2025%20Flight%20Reports\calendar-year-2025-flight-log.xlsx" TargetMode="External"/><Relationship Id="rId1" Type="http://schemas.openxmlformats.org/officeDocument/2006/relationships/externalLinkPath" Target="/Bureau%20of%20Aviation/Flight%20Operations/Flight%20Reports/2025%20Flight%20Reports/calendar-year-2025-flight-lo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025"/>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6A8D4D-E439-40F6-A872-2E777F7B881D}">
  <dimension ref="A1:P25"/>
  <sheetViews>
    <sheetView tabSelected="1" topLeftCell="H17" zoomScale="114" zoomScaleNormal="114" workbookViewId="0">
      <selection activeCell="J23" sqref="J23"/>
    </sheetView>
  </sheetViews>
  <sheetFormatPr defaultRowHeight="15" x14ac:dyDescent="0.25"/>
  <cols>
    <col min="1" max="1" width="15.140625" style="65" customWidth="1"/>
    <col min="2" max="2" width="21.140625" style="5" bestFit="1" customWidth="1"/>
    <col min="3" max="3" width="14" customWidth="1"/>
    <col min="4" max="4" width="41.42578125" customWidth="1"/>
    <col min="5" max="5" width="35.140625" bestFit="1" customWidth="1"/>
    <col min="7" max="7" width="24" style="5" customWidth="1"/>
    <col min="8" max="8" width="27.42578125" style="5" customWidth="1"/>
    <col min="9" max="9" width="9.140625" style="5"/>
    <col min="10" max="10" width="15.85546875" style="75" customWidth="1"/>
    <col min="11" max="11" width="19.140625" style="75" customWidth="1"/>
    <col min="12" max="12" width="15.28515625" style="5" customWidth="1"/>
    <col min="13" max="13" width="27.28515625" style="8" customWidth="1"/>
    <col min="14" max="14" width="12.28515625" style="5" customWidth="1"/>
    <col min="15" max="15" width="53.85546875" style="8" customWidth="1"/>
    <col min="16" max="16" width="17.85546875" style="5" customWidth="1"/>
  </cols>
  <sheetData>
    <row r="1" spans="1:16" ht="28.5" x14ac:dyDescent="0.25">
      <c r="A1" s="1"/>
      <c r="B1" s="2"/>
      <c r="D1" s="3" t="s">
        <v>43</v>
      </c>
      <c r="E1" s="4"/>
      <c r="F1" s="5"/>
      <c r="G1" s="6"/>
      <c r="H1" s="6"/>
      <c r="I1" s="7"/>
    </row>
    <row r="2" spans="1:16" x14ac:dyDescent="0.25">
      <c r="A2" s="1"/>
      <c r="B2" s="2"/>
      <c r="D2" s="9"/>
      <c r="E2" s="9"/>
      <c r="F2" s="5"/>
      <c r="G2" s="6"/>
      <c r="H2" s="6"/>
      <c r="I2" s="7"/>
    </row>
    <row r="3" spans="1:16" x14ac:dyDescent="0.25">
      <c r="A3" s="1"/>
      <c r="B3" s="2"/>
      <c r="D3" s="4" t="s">
        <v>0</v>
      </c>
      <c r="E3" s="9"/>
      <c r="F3" s="5"/>
      <c r="G3" s="6"/>
      <c r="H3" s="6"/>
      <c r="I3" s="7"/>
    </row>
    <row r="4" spans="1:16" x14ac:dyDescent="0.25">
      <c r="A4" s="1"/>
      <c r="B4" s="2"/>
      <c r="D4" s="66" t="s">
        <v>1</v>
      </c>
      <c r="E4" s="67"/>
      <c r="F4" s="67"/>
      <c r="G4" s="67"/>
      <c r="H4" s="67"/>
      <c r="I4" s="67"/>
      <c r="J4" s="68"/>
      <c r="K4" s="76"/>
    </row>
    <row r="5" spans="1:16" x14ac:dyDescent="0.25">
      <c r="A5" s="10" t="s">
        <v>2</v>
      </c>
      <c r="B5" s="2"/>
      <c r="D5" s="69"/>
      <c r="E5" s="70"/>
      <c r="F5" s="70"/>
      <c r="G5" s="70"/>
      <c r="H5" s="70"/>
      <c r="I5" s="70"/>
      <c r="J5" s="71"/>
      <c r="K5" s="76"/>
    </row>
    <row r="6" spans="1:16" x14ac:dyDescent="0.25">
      <c r="A6" s="11"/>
      <c r="B6" s="12" t="s">
        <v>3</v>
      </c>
      <c r="C6" s="13"/>
      <c r="D6" s="14" t="s">
        <v>4</v>
      </c>
      <c r="E6" s="15" t="s">
        <v>5</v>
      </c>
      <c r="F6" s="16"/>
      <c r="G6" s="86" t="s">
        <v>6</v>
      </c>
      <c r="H6" s="85" t="s">
        <v>7</v>
      </c>
      <c r="I6" s="17"/>
      <c r="J6" s="82"/>
      <c r="K6" s="76"/>
    </row>
    <row r="7" spans="1:16" x14ac:dyDescent="0.25">
      <c r="A7" s="18"/>
      <c r="B7" s="19" t="s">
        <v>8</v>
      </c>
      <c r="C7" s="20"/>
      <c r="D7" s="21" t="s">
        <v>9</v>
      </c>
      <c r="E7" s="22" t="s">
        <v>10</v>
      </c>
      <c r="F7" s="5"/>
      <c r="G7" s="25" t="s">
        <v>11</v>
      </c>
      <c r="H7" s="25" t="s">
        <v>12</v>
      </c>
      <c r="I7" s="23"/>
      <c r="J7" s="83"/>
      <c r="K7" s="76"/>
    </row>
    <row r="8" spans="1:16" x14ac:dyDescent="0.25">
      <c r="A8" s="63" t="s">
        <v>13</v>
      </c>
      <c r="B8" s="19" t="s">
        <v>14</v>
      </c>
      <c r="C8" s="20"/>
      <c r="D8" s="21" t="s">
        <v>15</v>
      </c>
      <c r="E8" s="22" t="s">
        <v>16</v>
      </c>
      <c r="F8" s="5"/>
      <c r="G8" s="25" t="s">
        <v>17</v>
      </c>
      <c r="H8" s="25" t="s">
        <v>18</v>
      </c>
      <c r="I8" s="23"/>
      <c r="J8" s="83"/>
      <c r="K8" s="76"/>
    </row>
    <row r="9" spans="1:16" x14ac:dyDescent="0.25">
      <c r="A9" s="63" t="s">
        <v>19</v>
      </c>
      <c r="B9" s="19" t="s">
        <v>20</v>
      </c>
      <c r="C9" s="20"/>
      <c r="D9" s="21" t="s">
        <v>21</v>
      </c>
      <c r="E9" s="22" t="s">
        <v>22</v>
      </c>
      <c r="F9" s="5"/>
      <c r="G9" s="25" t="s">
        <v>23</v>
      </c>
      <c r="H9" s="25" t="s">
        <v>24</v>
      </c>
      <c r="I9" s="23"/>
      <c r="J9" s="83"/>
      <c r="K9" s="76"/>
    </row>
    <row r="10" spans="1:16" x14ac:dyDescent="0.25">
      <c r="A10" s="63" t="s">
        <v>25</v>
      </c>
      <c r="B10" s="19" t="s">
        <v>26</v>
      </c>
      <c r="C10" s="20"/>
      <c r="D10" s="21" t="s">
        <v>27</v>
      </c>
      <c r="E10" s="22" t="s">
        <v>28</v>
      </c>
      <c r="F10" s="5"/>
      <c r="G10" s="24"/>
      <c r="H10" s="24"/>
      <c r="I10" s="23"/>
      <c r="J10" s="83"/>
      <c r="K10" s="76"/>
    </row>
    <row r="11" spans="1:16" x14ac:dyDescent="0.25">
      <c r="A11" s="63" t="s">
        <v>29</v>
      </c>
      <c r="B11" s="19" t="s">
        <v>30</v>
      </c>
      <c r="C11" s="20"/>
      <c r="D11" s="21" t="s">
        <v>31</v>
      </c>
      <c r="E11" s="22" t="s">
        <v>32</v>
      </c>
      <c r="F11" s="5"/>
      <c r="G11" s="25"/>
      <c r="H11" s="25"/>
      <c r="I11" s="23"/>
      <c r="J11" s="83"/>
      <c r="K11" s="76"/>
    </row>
    <row r="12" spans="1:16" ht="15.75" thickBot="1" x14ac:dyDescent="0.3">
      <c r="A12" s="64" t="s">
        <v>33</v>
      </c>
      <c r="B12" s="26" t="s">
        <v>34</v>
      </c>
      <c r="C12" s="27"/>
      <c r="D12" s="4"/>
      <c r="E12" s="4"/>
      <c r="F12" s="28"/>
      <c r="G12" s="29"/>
      <c r="H12" s="29"/>
      <c r="I12" s="30"/>
      <c r="J12" s="84"/>
      <c r="K12" s="76"/>
    </row>
    <row r="13" spans="1:16" ht="15.75" thickTop="1" x14ac:dyDescent="0.25">
      <c r="A13" s="1"/>
      <c r="B13" s="2"/>
      <c r="D13" s="72"/>
      <c r="E13" s="73"/>
      <c r="F13" s="5"/>
      <c r="G13" s="6"/>
      <c r="H13" s="6"/>
      <c r="I13" s="7"/>
    </row>
    <row r="14" spans="1:16" ht="30" x14ac:dyDescent="0.25">
      <c r="A14" s="31" t="s">
        <v>13</v>
      </c>
      <c r="B14" s="32" t="s">
        <v>19</v>
      </c>
      <c r="C14" s="33" t="s">
        <v>25</v>
      </c>
      <c r="D14" s="34" t="s">
        <v>29</v>
      </c>
      <c r="E14" s="34" t="s">
        <v>33</v>
      </c>
      <c r="F14" s="33" t="s">
        <v>4</v>
      </c>
      <c r="G14" s="35" t="s">
        <v>35</v>
      </c>
      <c r="H14" s="35" t="s">
        <v>36</v>
      </c>
      <c r="I14" s="36" t="s">
        <v>21</v>
      </c>
      <c r="J14" s="77" t="s">
        <v>27</v>
      </c>
      <c r="K14" s="77" t="s">
        <v>37</v>
      </c>
      <c r="L14" s="37" t="s">
        <v>31</v>
      </c>
      <c r="M14" s="54" t="s">
        <v>38</v>
      </c>
      <c r="N14" s="37" t="s">
        <v>39</v>
      </c>
      <c r="O14" s="54" t="s">
        <v>17</v>
      </c>
      <c r="P14" s="37" t="s">
        <v>23</v>
      </c>
    </row>
    <row r="15" spans="1:16" x14ac:dyDescent="0.25">
      <c r="A15" s="38"/>
      <c r="B15" s="39"/>
      <c r="C15" s="40"/>
      <c r="D15" s="41"/>
      <c r="E15" s="41"/>
      <c r="F15" s="42"/>
      <c r="G15" s="43"/>
      <c r="H15" s="43">
        <v>0.69097222222222221</v>
      </c>
      <c r="I15" s="44"/>
      <c r="J15" s="78"/>
      <c r="K15" s="78"/>
      <c r="L15" s="42"/>
      <c r="M15" s="45"/>
      <c r="N15" s="42"/>
      <c r="O15" s="45"/>
      <c r="P15" s="42"/>
    </row>
    <row r="16" spans="1:16" x14ac:dyDescent="0.25">
      <c r="A16" s="46"/>
      <c r="B16" s="47"/>
      <c r="C16" s="48"/>
      <c r="D16" s="49"/>
      <c r="E16" s="49"/>
      <c r="F16" s="50"/>
      <c r="G16" s="51"/>
      <c r="H16" s="51"/>
      <c r="I16" s="52"/>
      <c r="J16" s="79"/>
      <c r="K16" s="79"/>
      <c r="L16" s="50"/>
      <c r="M16" s="53"/>
      <c r="N16" s="50"/>
      <c r="O16" s="53"/>
      <c r="P16" s="50"/>
    </row>
    <row r="17" spans="1:16" ht="135" x14ac:dyDescent="0.25">
      <c r="A17" s="31">
        <v>46027</v>
      </c>
      <c r="B17" s="32" t="s">
        <v>44</v>
      </c>
      <c r="C17" s="33" t="s">
        <v>40</v>
      </c>
      <c r="D17" s="9" t="s">
        <v>46</v>
      </c>
      <c r="E17" s="9" t="s">
        <v>45</v>
      </c>
      <c r="F17" s="33">
        <v>2.92</v>
      </c>
      <c r="G17" s="35" t="s">
        <v>47</v>
      </c>
      <c r="H17" s="35" t="s">
        <v>48</v>
      </c>
      <c r="I17" s="36">
        <v>7</v>
      </c>
      <c r="J17" s="77">
        <v>5699.15</v>
      </c>
      <c r="K17" s="77">
        <v>5699.15</v>
      </c>
      <c r="L17" s="5" t="s">
        <v>49</v>
      </c>
      <c r="M17" s="54" t="s">
        <v>50</v>
      </c>
      <c r="N17" s="5" t="s">
        <v>49</v>
      </c>
      <c r="O17" s="54" t="s">
        <v>51</v>
      </c>
      <c r="P17" s="5" t="s">
        <v>41</v>
      </c>
    </row>
    <row r="18" spans="1:16" x14ac:dyDescent="0.25">
      <c r="A18" s="55"/>
      <c r="B18" s="56"/>
      <c r="C18" s="57"/>
      <c r="D18" s="58"/>
      <c r="E18" s="58"/>
      <c r="F18" s="59"/>
      <c r="G18" s="60"/>
      <c r="H18" s="60"/>
      <c r="I18" s="61"/>
      <c r="J18" s="80"/>
      <c r="K18" s="80"/>
      <c r="L18" s="59"/>
      <c r="M18" s="62"/>
      <c r="N18" s="59"/>
      <c r="O18" s="62"/>
      <c r="P18" s="59"/>
    </row>
    <row r="19" spans="1:16" ht="90" x14ac:dyDescent="0.25">
      <c r="A19" s="31">
        <v>46041</v>
      </c>
      <c r="B19" s="32" t="s">
        <v>52</v>
      </c>
      <c r="C19" s="33" t="s">
        <v>40</v>
      </c>
      <c r="D19" s="9" t="s">
        <v>54</v>
      </c>
      <c r="E19" s="9" t="s">
        <v>53</v>
      </c>
      <c r="F19" s="33">
        <v>2.7</v>
      </c>
      <c r="G19" s="35" t="s">
        <v>55</v>
      </c>
      <c r="H19" s="35" t="s">
        <v>56</v>
      </c>
      <c r="I19" s="36">
        <v>3</v>
      </c>
      <c r="J19" s="77">
        <v>5639.26</v>
      </c>
      <c r="K19" s="81">
        <v>5639.26</v>
      </c>
      <c r="L19" s="37" t="s">
        <v>42</v>
      </c>
      <c r="M19" s="54" t="s">
        <v>72</v>
      </c>
      <c r="N19" s="37" t="s">
        <v>42</v>
      </c>
      <c r="O19" s="54" t="s">
        <v>57</v>
      </c>
      <c r="P19" s="5" t="s">
        <v>41</v>
      </c>
    </row>
    <row r="20" spans="1:16" x14ac:dyDescent="0.25">
      <c r="A20" s="55"/>
      <c r="B20" s="56"/>
      <c r="C20" s="57"/>
      <c r="D20" s="58"/>
      <c r="E20" s="58"/>
      <c r="F20" s="59"/>
      <c r="G20" s="60"/>
      <c r="H20" s="60"/>
      <c r="I20" s="61"/>
      <c r="J20" s="80"/>
      <c r="K20" s="80"/>
      <c r="L20" s="59"/>
      <c r="M20" s="62"/>
      <c r="N20" s="59"/>
      <c r="O20" s="62"/>
      <c r="P20" s="59"/>
    </row>
    <row r="21" spans="1:16" ht="75" x14ac:dyDescent="0.25">
      <c r="A21" s="1">
        <v>46044</v>
      </c>
      <c r="B21" s="1" t="s">
        <v>58</v>
      </c>
      <c r="C21" s="33" t="s">
        <v>40</v>
      </c>
      <c r="D21" s="9" t="s">
        <v>59</v>
      </c>
      <c r="E21" s="9" t="s">
        <v>60</v>
      </c>
      <c r="F21" s="5">
        <v>1.6</v>
      </c>
      <c r="G21" s="74" t="s">
        <v>61</v>
      </c>
      <c r="H21" s="74" t="s">
        <v>62</v>
      </c>
      <c r="I21" s="74">
        <v>2</v>
      </c>
      <c r="J21" s="75">
        <v>3145.71</v>
      </c>
      <c r="K21" s="75">
        <v>3145.71</v>
      </c>
      <c r="L21" s="5" t="s">
        <v>64</v>
      </c>
      <c r="M21" s="87" t="s">
        <v>63</v>
      </c>
      <c r="N21" s="5" t="s">
        <v>64</v>
      </c>
      <c r="O21" s="87" t="s">
        <v>65</v>
      </c>
      <c r="P21" s="5" t="s">
        <v>66</v>
      </c>
    </row>
    <row r="22" spans="1:16" x14ac:dyDescent="0.25">
      <c r="A22" s="55"/>
      <c r="B22" s="56"/>
      <c r="C22" s="57"/>
      <c r="D22" s="58"/>
      <c r="E22" s="58"/>
      <c r="F22" s="59"/>
      <c r="G22" s="60"/>
      <c r="H22" s="60"/>
      <c r="I22" s="61"/>
      <c r="J22" s="80"/>
      <c r="K22" s="80"/>
      <c r="L22" s="59"/>
      <c r="M22" s="62"/>
      <c r="N22" s="59"/>
      <c r="O22" s="62"/>
      <c r="P22" s="59"/>
    </row>
    <row r="23" spans="1:16" ht="90" x14ac:dyDescent="0.25">
      <c r="A23" s="1">
        <v>46045</v>
      </c>
      <c r="B23" s="5" t="s">
        <v>67</v>
      </c>
      <c r="C23" s="33" t="s">
        <v>40</v>
      </c>
      <c r="D23" s="9" t="s">
        <v>69</v>
      </c>
      <c r="E23" s="9" t="s">
        <v>68</v>
      </c>
      <c r="F23" s="5">
        <v>2</v>
      </c>
      <c r="G23" s="74" t="s">
        <v>70</v>
      </c>
      <c r="H23" s="74" t="s">
        <v>71</v>
      </c>
      <c r="I23" s="5">
        <v>3</v>
      </c>
      <c r="J23" s="75">
        <v>4340</v>
      </c>
      <c r="K23" s="75">
        <v>4340</v>
      </c>
      <c r="L23" s="5" t="s">
        <v>42</v>
      </c>
      <c r="M23" s="54" t="s">
        <v>73</v>
      </c>
      <c r="N23" s="5" t="s">
        <v>42</v>
      </c>
      <c r="O23" s="54" t="s">
        <v>57</v>
      </c>
      <c r="P23" s="5" t="s">
        <v>41</v>
      </c>
    </row>
    <row r="24" spans="1:16" x14ac:dyDescent="0.25">
      <c r="A24" s="38"/>
      <c r="B24" s="39"/>
      <c r="C24" s="40"/>
      <c r="D24" s="41"/>
      <c r="E24" s="41"/>
      <c r="F24" s="42"/>
      <c r="G24" s="43"/>
      <c r="H24" s="43">
        <v>0.69097222222222221</v>
      </c>
      <c r="I24" s="44"/>
      <c r="J24" s="78"/>
      <c r="K24" s="78"/>
      <c r="L24" s="42"/>
      <c r="M24" s="45"/>
      <c r="N24" s="42"/>
      <c r="O24" s="45"/>
      <c r="P24" s="42"/>
    </row>
    <row r="25" spans="1:16" x14ac:dyDescent="0.25">
      <c r="A25" s="46"/>
      <c r="B25" s="47"/>
      <c r="C25" s="48"/>
      <c r="D25" s="49"/>
      <c r="E25" s="49"/>
      <c r="F25" s="50"/>
      <c r="G25" s="51"/>
      <c r="H25" s="51"/>
      <c r="I25" s="52"/>
      <c r="J25" s="79"/>
      <c r="K25" s="79"/>
      <c r="L25" s="50"/>
      <c r="M25" s="53"/>
      <c r="N25" s="50"/>
      <c r="O25" s="53"/>
      <c r="P25" s="50"/>
    </row>
  </sheetData>
  <mergeCells count="2">
    <mergeCell ref="D4:J5"/>
    <mergeCell ref="D13:E13"/>
  </mergeCells>
  <conditionalFormatting sqref="A17:B17 F17:K17">
    <cfRule type="expression" dxfId="39" priority="45" stopIfTrue="1">
      <formula>IF(ISBLANK(search_box),0,SEARCH(search_box,$A17&amp;$B17&amp;$C17&amp;$D17&amp;$E17&amp;$F17&amp;$G17&amp;$H17&amp;$I17&amp;$J17&amp;$L17&amp;$M17&amp;$N17&amp;$O17&amp;$P17))</formula>
    </cfRule>
  </conditionalFormatting>
  <conditionalFormatting sqref="A19 F19:L19 N19">
    <cfRule type="expression" dxfId="38" priority="44" stopIfTrue="1">
      <formula>IF(ISBLANK(search_box),0,SEARCH(search_box,$A19&amp;$B19&amp;$C19&amp;$D19&amp;$E19&amp;$F19&amp;$G19&amp;$H19&amp;$I19&amp;$J19&amp;$L19&amp;$M19&amp;$N19&amp;$O19&amp;$P19))</formula>
    </cfRule>
  </conditionalFormatting>
  <conditionalFormatting sqref="C17">
    <cfRule type="expression" dxfId="37" priority="37" stopIfTrue="1">
      <formula>IF(ISBLANK(search_box),0,SEARCH(search_box,$A17&amp;$B17&amp;$C17&amp;$D17&amp;$E17&amp;$G17&amp;$H17&amp;#REF!&amp;$I17&amp;$J17&amp;$L17&amp;$M17&amp;$N17&amp;$O17&amp;$P17))</formula>
    </cfRule>
  </conditionalFormatting>
  <conditionalFormatting sqref="A18:P18">
    <cfRule type="expression" dxfId="36" priority="36" stopIfTrue="1">
      <formula>IF(ISBLANK(search_box),0,SEARCH(search_box,$A18&amp;$B18&amp;$C18&amp;$D18&amp;$E18&amp;$F18&amp;$G18&amp;$H18&amp;$I18&amp;$J18&amp;$L18&amp;$M18&amp;$N18&amp;$O18&amp;$P18))</formula>
    </cfRule>
  </conditionalFormatting>
  <conditionalFormatting sqref="B19">
    <cfRule type="expression" dxfId="35" priority="35" stopIfTrue="1">
      <formula>IF(ISBLANK(search_box),0,SEARCH(search_box,$A19&amp;$B19&amp;$C19&amp;$D19&amp;$E19&amp;$F19&amp;$G19&amp;$H19&amp;$I19&amp;$J19&amp;$L19&amp;$M19&amp;$N19&amp;$O19&amp;$P19))</formula>
    </cfRule>
  </conditionalFormatting>
  <conditionalFormatting sqref="C19">
    <cfRule type="expression" dxfId="34" priority="34" stopIfTrue="1">
      <formula>IF(ISBLANK(search_box),0,SEARCH(search_box,$A19&amp;$B19&amp;$C19&amp;$D19&amp;$E19&amp;$G19&amp;$H19&amp;#REF!&amp;$I19&amp;$J19&amp;$L19&amp;$M19&amp;$N19&amp;$O19&amp;$P19))</formula>
    </cfRule>
  </conditionalFormatting>
  <conditionalFormatting sqref="D17">
    <cfRule type="expression" dxfId="33" priority="33" stopIfTrue="1">
      <formula>IF(ISBLANK(search_box),0,SEARCH(search_box,$A17&amp;$B17&amp;$C17&amp;$D17&amp;$E17&amp;$F17&amp;$G17&amp;$H17&amp;$I17&amp;$J17&amp;$L17&amp;$M17&amp;$N17&amp;$O17&amp;$P17))</formula>
    </cfRule>
  </conditionalFormatting>
  <conditionalFormatting sqref="E17">
    <cfRule type="expression" dxfId="32" priority="32" stopIfTrue="1">
      <formula>IF(ISBLANK(search_box),0,SEARCH(search_box,$A17&amp;$B17&amp;$C17&amp;$D17&amp;$E17&amp;$F17&amp;$G17&amp;$H17&amp;$I17&amp;$J17&amp;$L17&amp;$M17&amp;$N17&amp;$O17&amp;$P17))</formula>
    </cfRule>
  </conditionalFormatting>
  <conditionalFormatting sqref="L17">
    <cfRule type="expression" dxfId="31" priority="31" stopIfTrue="1">
      <formula>IF(ISBLANK(search_box),0,SEARCH(search_box,$A17&amp;$B17&amp;$C17&amp;$D17&amp;$E17&amp;$F17&amp;$G17&amp;$H17&amp;$I17&amp;$J17&amp;$L17&amp;$M17&amp;$N17&amp;$O17&amp;$P17))</formula>
    </cfRule>
  </conditionalFormatting>
  <conditionalFormatting sqref="N17">
    <cfRule type="expression" dxfId="30" priority="30" stopIfTrue="1">
      <formula>IF(ISBLANK(search_box),0,SEARCH(search_box,$A17&amp;$B17&amp;$C17&amp;$D17&amp;$E17&amp;$F17&amp;$G17&amp;$H17&amp;$I17&amp;$J17&amp;$L17&amp;$M17&amp;$N17&amp;$O17&amp;$P17))</formula>
    </cfRule>
  </conditionalFormatting>
  <conditionalFormatting sqref="P17">
    <cfRule type="expression" dxfId="29" priority="29" stopIfTrue="1">
      <formula>IF(ISBLANK(search_box),0,SEARCH(search_box,$A17&amp;$B17&amp;$C17&amp;$D17&amp;$E17&amp;$F17&amp;$G17&amp;$H17&amp;$I17&amp;$J17&amp;$L17&amp;$M17&amp;$N17&amp;$O17&amp;$P17))</formula>
    </cfRule>
  </conditionalFormatting>
  <conditionalFormatting sqref="M19">
    <cfRule type="expression" dxfId="26" priority="26" stopIfTrue="1">
      <formula>IF(ISBLANK(search_box),0,SEARCH(search_box,$A19&amp;$B19&amp;$C19&amp;$D19&amp;$E19&amp;$F19&amp;$G19&amp;$H19&amp;$I19&amp;$J19&amp;$L19&amp;$M19&amp;$N19&amp;$O19&amp;$P19))</formula>
    </cfRule>
  </conditionalFormatting>
  <conditionalFormatting sqref="P19">
    <cfRule type="expression" dxfId="24" priority="24" stopIfTrue="1">
      <formula>IF(ISBLANK(search_box),0,SEARCH(search_box,$A19&amp;$B19&amp;$C19&amp;$D19&amp;$E19&amp;$F19&amp;$G19&amp;$H19&amp;$I19&amp;$J19&amp;$L19&amp;$M19&amp;$N19&amp;$O19&amp;$P19))</formula>
    </cfRule>
  </conditionalFormatting>
  <conditionalFormatting sqref="A20:P20">
    <cfRule type="expression" dxfId="23" priority="23" stopIfTrue="1">
      <formula>IF(ISBLANK(search_box),0,SEARCH(search_box,$A20&amp;$B20&amp;$C20&amp;$D20&amp;$E20&amp;$F20&amp;$G20&amp;$H20&amp;$I20&amp;$J20&amp;$L20&amp;$M20&amp;$N20&amp;$O20&amp;$P20))</formula>
    </cfRule>
  </conditionalFormatting>
  <conditionalFormatting sqref="A22:P22">
    <cfRule type="expression" dxfId="22" priority="22" stopIfTrue="1">
      <formula>IF(ISBLANK(search_box),0,SEARCH(search_box,$A22&amp;$B22&amp;$C22&amp;$D22&amp;$E22&amp;$F22&amp;$G22&amp;$H22&amp;$I22&amp;$J22&amp;$L22&amp;$M22&amp;$N22&amp;$O22&amp;$P22))</formula>
    </cfRule>
  </conditionalFormatting>
  <conditionalFormatting sqref="M17">
    <cfRule type="expression" dxfId="20" priority="20" stopIfTrue="1">
      <formula>IF(ISBLANK(search_box),0,SEARCH(search_box,$A17&amp;$B17&amp;$C17&amp;$D17&amp;$E17&amp;$F17&amp;$G17&amp;$H17&amp;$I17&amp;$J17&amp;$L17&amp;$M17&amp;$N17&amp;$O17&amp;$P17))</formula>
    </cfRule>
  </conditionalFormatting>
  <conditionalFormatting sqref="O17">
    <cfRule type="expression" dxfId="18" priority="18" stopIfTrue="1">
      <formula>IF(ISBLANK(search_box),0,SEARCH(search_box,$A17&amp;$B17&amp;$C17&amp;$D17&amp;$E17&amp;$F17&amp;$G17&amp;$H17&amp;$I17&amp;$J17&amp;$L17&amp;$M17&amp;$N17&amp;$O17&amp;$P17))</formula>
    </cfRule>
  </conditionalFormatting>
  <conditionalFormatting sqref="D19">
    <cfRule type="expression" dxfId="17" priority="17" stopIfTrue="1">
      <formula>IF(ISBLANK(search_box),0,SEARCH(search_box,$A19&amp;$B19&amp;$C19&amp;$D19&amp;$E19&amp;$F19&amp;$G19&amp;$H19&amp;$I19&amp;$J19&amp;$L19&amp;$M19&amp;$N19&amp;$O19&amp;$P19))</formula>
    </cfRule>
  </conditionalFormatting>
  <conditionalFormatting sqref="E19">
    <cfRule type="expression" dxfId="15" priority="15" stopIfTrue="1">
      <formula>IF(ISBLANK(search_box),0,SEARCH(search_box,$A19&amp;$B19&amp;$C19&amp;$D19&amp;$E19&amp;$F19&amp;$G19&amp;$H19&amp;$I19&amp;$J19&amp;$L19&amp;$M19&amp;$N19&amp;$O19&amp;$P19))</formula>
    </cfRule>
  </conditionalFormatting>
  <conditionalFormatting sqref="O19">
    <cfRule type="expression" dxfId="14" priority="14" stopIfTrue="1">
      <formula>IF(ISBLANK(search_box),0,SEARCH(search_box,$A19&amp;$B19&amp;$C19&amp;$D19&amp;$E19&amp;$F19&amp;$G19&amp;$H19&amp;$I19&amp;$J19&amp;$L19&amp;$M19&amp;$N19&amp;$O19&amp;$P19))</formula>
    </cfRule>
  </conditionalFormatting>
  <conditionalFormatting sqref="C21">
    <cfRule type="expression" dxfId="13" priority="13" stopIfTrue="1">
      <formula>IF(ISBLANK(search_box),0,SEARCH(search_box,$A21&amp;$B21&amp;$C21&amp;$D21&amp;$E21&amp;$G21&amp;$H21&amp;#REF!&amp;$I21&amp;$J21&amp;$L21&amp;$M21&amp;$N21&amp;$O21&amp;$P21))</formula>
    </cfRule>
  </conditionalFormatting>
  <conditionalFormatting sqref="D21">
    <cfRule type="expression" dxfId="9" priority="9" stopIfTrue="1">
      <formula>IF(ISBLANK(search_box),0,SEARCH(search_box,$A21&amp;$B21&amp;$C21&amp;$D21&amp;$E21&amp;$F21&amp;$G21&amp;$H21&amp;$I21&amp;$J21&amp;$L21&amp;$M21&amp;$N21&amp;$O21&amp;$P21))</formula>
    </cfRule>
  </conditionalFormatting>
  <conditionalFormatting sqref="E21">
    <cfRule type="expression" dxfId="6" priority="6" stopIfTrue="1">
      <formula>IF(ISBLANK(search_box),0,SEARCH(search_box,$A21&amp;$B21&amp;$C21&amp;$D21&amp;$E21&amp;$F21&amp;$G21&amp;$H21&amp;$I21&amp;$J21&amp;$L21&amp;$M21&amp;$N21&amp;$O21&amp;$P21))</formula>
    </cfRule>
  </conditionalFormatting>
  <conditionalFormatting sqref="C23">
    <cfRule type="expression" dxfId="5" priority="5" stopIfTrue="1">
      <formula>IF(ISBLANK(search_box),0,SEARCH(search_box,$A23&amp;$B23&amp;$C23&amp;$D23&amp;$E23&amp;$G23&amp;$H23&amp;#REF!&amp;$I23&amp;$J23&amp;$L23&amp;$M23&amp;$N23&amp;$O23&amp;$P23))</formula>
    </cfRule>
  </conditionalFormatting>
  <conditionalFormatting sqref="D23">
    <cfRule type="expression" dxfId="3" priority="4" stopIfTrue="1">
      <formula>IF(ISBLANK(search_box),0,SEARCH(search_box,$A23&amp;$B23&amp;$C23&amp;$D23&amp;$E23&amp;$F23&amp;$G23&amp;$H23&amp;$I23&amp;$J23&amp;$L23&amp;$M23&amp;$N23&amp;$O23&amp;$P23))</formula>
    </cfRule>
  </conditionalFormatting>
  <conditionalFormatting sqref="E23">
    <cfRule type="expression" dxfId="2" priority="3" stopIfTrue="1">
      <formula>IF(ISBLANK(search_box),0,SEARCH(search_box,$A23&amp;$B23&amp;$C23&amp;$D23&amp;$E23&amp;$F23&amp;$G23&amp;$H23&amp;$I23&amp;$J23&amp;$L23&amp;$M23&amp;$N23&amp;$O23&amp;$P23))</formula>
    </cfRule>
  </conditionalFormatting>
  <conditionalFormatting sqref="M23">
    <cfRule type="expression" dxfId="1" priority="2" stopIfTrue="1">
      <formula>IF(ISBLANK(search_box),0,SEARCH(search_box,$A23&amp;$B23&amp;$C23&amp;$D23&amp;$E23&amp;$F23&amp;$G23&amp;$H23&amp;$I23&amp;$J23&amp;$L23&amp;$M23&amp;$N23&amp;$O23&amp;$P23))</formula>
    </cfRule>
  </conditionalFormatting>
  <conditionalFormatting sqref="O23">
    <cfRule type="expression" dxfId="0" priority="1" stopIfTrue="1">
      <formula>IF(ISBLANK(search_box),0,SEARCH(search_box,$A23&amp;$B23&amp;$C23&amp;$D23&amp;$E23&amp;$F23&amp;$G23&amp;$H23&amp;$I23&amp;$J23&amp;$L23&amp;$M23&amp;$N23&amp;$O23&amp;$P23))</formula>
    </cfRule>
  </conditionalFormatting>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Meade, Amy</dc:creator>
  <cp:lastModifiedBy>Meade, Amy</cp:lastModifiedBy>
  <dcterms:created xsi:type="dcterms:W3CDTF">2026-02-04T16:59:47Z</dcterms:created>
  <dcterms:modified xsi:type="dcterms:W3CDTF">2026-02-05T19:15:37Z</dcterms:modified>
</cp:coreProperties>
</file>