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dkbdata2k01\data\Bureau of Aviation\Flight Operations\Flight Reports\2026 Flight Reports\"/>
    </mc:Choice>
  </mc:AlternateContent>
  <xr:revisionPtr revIDLastSave="0" documentId="13_ncr:1_{76C2D07B-D682-47EB-BA6F-4FC02A7F6C67}" xr6:coauthVersionLast="47" xr6:coauthVersionMax="47" xr10:uidLastSave="{00000000-0000-0000-0000-000000000000}"/>
  <bookViews>
    <workbookView xWindow="-120" yWindow="-120" windowWidth="29040" windowHeight="15720" xr2:uid="{33876809-0A9A-44E0-BB68-EA73D37F6D94}"/>
  </bookViews>
  <sheets>
    <sheet name="2026" sheetId="1" r:id="rId1"/>
  </sheets>
  <externalReferences>
    <externalReference r:id="rId2"/>
  </externalReferences>
  <definedNames>
    <definedName name="search_box">'[1]2025'!$D$13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<sst xmlns="http://schemas.openxmlformats.org/spreadsheetml/2006/main" count="177" uniqueCount="125">
  <si>
    <r>
      <t xml:space="preserve">To </t>
    </r>
    <r>
      <rPr>
        <b/>
        <sz val="11"/>
        <color rgb="FFFF0000"/>
        <rFont val="Calibri"/>
        <family val="2"/>
        <scheme val="minor"/>
      </rPr>
      <t>Search</t>
    </r>
    <r>
      <rPr>
        <sz val="11"/>
        <color theme="1"/>
        <rFont val="Calibri"/>
        <family val="2"/>
        <scheme val="minor"/>
      </rPr>
      <t xml:space="preserve"> the Flight Log:</t>
    </r>
  </si>
  <si>
    <r>
      <rPr>
        <sz val="7"/>
        <color theme="1"/>
        <rFont val="Times New Roman"/>
        <family val="1"/>
      </rPr>
      <t xml:space="preserve">  </t>
    </r>
    <r>
      <rPr>
        <sz val="11"/>
        <color theme="1"/>
        <rFont val="Calibri"/>
        <family val="2"/>
        <scheme val="minor"/>
      </rPr>
      <t>Simply type any word, date, flight#,  department, aircraft number, origin, destination, airport, passenger name, title, or organization, amount or purpose for trip into the search bar and any flight within the log containing any of the information you have requested will be highlighted.</t>
    </r>
  </si>
  <si>
    <t>Log Legend:</t>
  </si>
  <si>
    <t xml:space="preserve"> = End of Flight Info</t>
  </si>
  <si>
    <t>Flt Hours</t>
  </si>
  <si>
    <t xml:space="preserve"> = Flight Hours of Leg/Flight</t>
  </si>
  <si>
    <t>Passengers on Leg</t>
  </si>
  <si>
    <t xml:space="preserve"> = Passengers on aircraft for leg/flight</t>
  </si>
  <si>
    <t xml:space="preserve"> = End of Month Info</t>
  </si>
  <si>
    <t>Departure time</t>
  </si>
  <si>
    <t xml:space="preserve"> = Time of Takeoff</t>
  </si>
  <si>
    <t>Pax. Org</t>
  </si>
  <si>
    <t xml:space="preserve"> = Organization/Agency of Passenger</t>
  </si>
  <si>
    <t>Date</t>
  </si>
  <si>
    <t xml:space="preserve"> = Flight Date</t>
  </si>
  <si>
    <t>Arrival Time</t>
  </si>
  <si>
    <t xml:space="preserve"> = Time of Landing</t>
  </si>
  <si>
    <t>Job Title</t>
  </si>
  <si>
    <t xml:space="preserve"> = Job Title of Passenger on Leg/Flight</t>
  </si>
  <si>
    <t>Flt#</t>
  </si>
  <si>
    <t xml:space="preserve"> = BOA Flight Identification #</t>
  </si>
  <si>
    <t># Pax</t>
  </si>
  <si>
    <t xml:space="preserve"> = Number of Passengers on Leg/Flight</t>
  </si>
  <si>
    <t>Purpose of Trip</t>
  </si>
  <si>
    <t xml:space="preserve"> = Business Purpose of Flight/Leg</t>
  </si>
  <si>
    <t>Aircraft</t>
  </si>
  <si>
    <t xml:space="preserve"> = Aircraft Flown</t>
  </si>
  <si>
    <t>Amount</t>
  </si>
  <si>
    <t xml:space="preserve"> = Amount Billed to responsible Passenger/Agency</t>
  </si>
  <si>
    <t>Origin</t>
  </si>
  <si>
    <t xml:space="preserve"> = Location (Airport) at Takeoff</t>
  </si>
  <si>
    <t>Department</t>
  </si>
  <si>
    <t xml:space="preserve"> = Requesting/Responsible Agency</t>
  </si>
  <si>
    <t>Destination</t>
  </si>
  <si>
    <t xml:space="preserve"> = Landing Location (Airport)</t>
  </si>
  <si>
    <t>Departure Time (ETD)</t>
  </si>
  <si>
    <t>Arrival Time
(ETA)</t>
  </si>
  <si>
    <t>Invoiced Amount</t>
  </si>
  <si>
    <t>Passengers On Leg</t>
  </si>
  <si>
    <t>Pax Org.</t>
  </si>
  <si>
    <t>N81PA</t>
  </si>
  <si>
    <t>Business</t>
  </si>
  <si>
    <t>LT. GOV OFF</t>
  </si>
  <si>
    <t>Calendar Year 2026 Bureau of Aviation Flight Log</t>
  </si>
  <si>
    <t>81-26-001</t>
  </si>
  <si>
    <t xml:space="preserve">
[PNE] PHILADELPHIA, PA 
[PIT] PITTSBURGH, PA
[PNE] PHILADELPHIA, PA 
[CXY] CAPITAL CITY, PA
</t>
  </si>
  <si>
    <t xml:space="preserve">
[CXY] CAPITAL CITY, HARRISBURG, PA 
[PNE] PHILADELPHIA, PA 
[PIT] PITTSBURGH, PA
[PNE] PHILADELPHIA, PA 
</t>
  </si>
  <si>
    <t>09:37:00
11:17:00
15:30:00
16:38:00</t>
  </si>
  <si>
    <t>10:04:00
12:26:00
16:22:00
17:10:00</t>
  </si>
  <si>
    <t>GOV</t>
  </si>
  <si>
    <t xml:space="preserve">
Conor Nealon
Dan Zampogna
Kayla Anderson 
Josh Shapiro
Lori Shapiro
Security (1)
Security (2)
</t>
  </si>
  <si>
    <t>Asst. Chief of Staff (Office of the Gov)
Multimedia Specialist
Deputy Press Secretary (Office of the Gov)
Governor
First Lady of Pennsylvania
Security
Security</t>
  </si>
  <si>
    <t>81-26-002</t>
  </si>
  <si>
    <t xml:space="preserve">
[PHL] PHILADELPHIA, PA 
[AVP] WILKES-BARRE SCRANTON, PA
[AGC] PITTSBURGH, PA 
[CXY] CAPITAL CITY, PA
</t>
  </si>
  <si>
    <t xml:space="preserve">
[CXY] CAPITAL CITY, HARRISBURG, PA 
[PHL] PHILADELPHIA, PA 
[AVP] WILKES-BARRE SCRANTON, PA
[AGC] PITTSBURGH, PA 
</t>
  </si>
  <si>
    <t>08:06:00
09:43:00
14:54:00
17:28:00</t>
  </si>
  <si>
    <t>08:29:00
10:20:00
16:06:00
18:03:00</t>
  </si>
  <si>
    <t xml:space="preserve">
Lieutenant Governor
Special Asst. to the Lietenant Governor
Security
</t>
  </si>
  <si>
    <t>81-26-003</t>
  </si>
  <si>
    <t xml:space="preserve">
[CXY] CAPITAL CITY, HARRISBURG, PA 
[PIT] PITTSBURGH, PA
</t>
  </si>
  <si>
    <t xml:space="preserve">
[PIT] PITTSBURGH, PA
[CXY] CAPITAL CITY, PA
</t>
  </si>
  <si>
    <t>13:05:00
16:00:00</t>
  </si>
  <si>
    <t>14:03:00
16:36:00</t>
  </si>
  <si>
    <t>Alex Peterson
Rick Siger</t>
  </si>
  <si>
    <t>DCED</t>
  </si>
  <si>
    <t>Deputy Press Secretary
Secretary (DCED)</t>
  </si>
  <si>
    <t xml:space="preserve">Business </t>
  </si>
  <si>
    <t>81-26-004</t>
  </si>
  <si>
    <t xml:space="preserve">
[AGC] PITTSBURGH, PA 
[ABE] LEHIGH VALLEY, ALLENTOWN, PA
[CXY] CAPITAL CITY, PA
</t>
  </si>
  <si>
    <t xml:space="preserve">
[CXY] CAPITAL CITY, HARRISBURG, PA 
[AGC] PITTSBURGH, PA 
[ABE] LEHIGH VALLEY, ALLENTOWN, PA
</t>
  </si>
  <si>
    <t>06:30:00
08:19:00
10:08:00</t>
  </si>
  <si>
    <t>07:30:00
09:00:00
10:36:00</t>
  </si>
  <si>
    <t>Austin Davis 
Neil Hartnett
Security Detail</t>
  </si>
  <si>
    <t>Austin Davis 
Lauren Palmquist
Security Detail</t>
  </si>
  <si>
    <t>*No Flights for the Month of February</t>
  </si>
  <si>
    <t>81-26-005</t>
  </si>
  <si>
    <t xml:space="preserve">
[CXY] CAPITAL CITY, HARRISBURG, PA 
[MQS] COATESVILLE, PA 
[AGC] PITTSBURGH, PA
</t>
  </si>
  <si>
    <t xml:space="preserve">
[MQS] COATESVILLE, PA 
[AGC] PITTSBURGH, PA
[CXY] CAPITAL CITY, PA
</t>
  </si>
  <si>
    <t>09:54:00
13:27:00
14:47:00</t>
  </si>
  <si>
    <t>10:12:00
14:18:00
15:22:00</t>
  </si>
  <si>
    <t>81-26-006</t>
  </si>
  <si>
    <t>81-26-007</t>
  </si>
  <si>
    <t>81-26-008</t>
  </si>
  <si>
    <t>07:49:00
13:06:00</t>
  </si>
  <si>
    <t>08:24:00
13:50:00</t>
  </si>
  <si>
    <t>DHS</t>
  </si>
  <si>
    <t>$3,501.00
$6,410.77</t>
  </si>
  <si>
    <t>DOT
GOV</t>
  </si>
  <si>
    <t xml:space="preserve">[AGC] PITTSBURGH, PA </t>
  </si>
  <si>
    <t xml:space="preserve">
[CXY] CAPITAL CITY, HARRISBURG PA 
[PIT] PITTSBURGH, PA 
[CXY] CAPITAL CITY, HARRISBURG PA
[PNE] PHILADELPHIA, PA 
[IAD] WASHINGTON, DC
[PNE] PHILADELPHIA, PA 
</t>
  </si>
  <si>
    <t xml:space="preserve">
[PIT] PITTSBURGH, PA 
[CXY] CAPITAL CITY, HARRISBURG PA
[PNE] PHILADELPHIA, PA
[IAD] WASHINGTON, DC
[PNE] PHILADELPHIA, PA 
[CXY] CAPITAL CITY, PA
</t>
  </si>
  <si>
    <t>07:53:00
08:57:00
10:51:00
12:17:00
16:51:00
17:47:00</t>
  </si>
  <si>
    <t>08:36:00
09:32:00
11:16:00
13:07:00
17:31:00
18:16:00</t>
  </si>
  <si>
    <t xml:space="preserve">
[IDI] INDIANA COUNTY, PA
[CXY] CAPITAL CITY, PA
</t>
  </si>
  <si>
    <t xml:space="preserve">
[CXY] CAPITAL CITY, HARRISBURG, PA 
[IDI] INDIANA COUNTY, PA
</t>
  </si>
  <si>
    <t>Brandon Cwalina
Kristin Ahrens
Michelle Dinicola
Sanjeeta Choun
Val Arkoosh</t>
  </si>
  <si>
    <t xml:space="preserve">Deputy Communications Director
Deputy Secretary - Office of Developmental Programs
Digital Director
Executive Secretary
Secretary - Department of Human Services </t>
  </si>
  <si>
    <r>
      <rPr>
        <b/>
        <i/>
        <sz val="10"/>
        <color theme="1"/>
        <rFont val="Calibri"/>
        <family val="2"/>
        <scheme val="minor"/>
      </rPr>
      <t xml:space="preserve">
Leg 1-2 - DOT </t>
    </r>
    <r>
      <rPr>
        <sz val="11"/>
        <color theme="1"/>
        <rFont val="Calibri"/>
        <family val="2"/>
        <scheme val="minor"/>
      </rPr>
      <t xml:space="preserve">
Meredith Biggica (Leg 1-2)
</t>
    </r>
    <r>
      <rPr>
        <b/>
        <i/>
        <sz val="10"/>
        <color theme="1"/>
        <rFont val="Calibri"/>
        <family val="2"/>
        <scheme val="minor"/>
      </rPr>
      <t xml:space="preserve">Leg 3-6  - GOV
</t>
    </r>
    <r>
      <rPr>
        <sz val="11"/>
        <color theme="1"/>
        <rFont val="Calibri"/>
        <family val="2"/>
        <scheme val="minor"/>
      </rPr>
      <t xml:space="preserve">Dan Zampogna (Leg 3-6)
Conor Nealon 
Josh Shapiro
Security
Will Simons
</t>
    </r>
  </si>
  <si>
    <t xml:space="preserve">
Deputy Secretary - Multimodal Transportation
Multimedia Specialist
Asst. Chief of Staff (Office of the Governor)
Governor
Security
Director of Communications (Office of the Governor)
</t>
  </si>
  <si>
    <t>09:12:00
10:46:00
20:09:00
21:23:00</t>
  </si>
  <si>
    <t>Alex Peterson
Coner Nealon
Dan Zampogna
Akbar Hossain
Josh Shapiro
Security</t>
  </si>
  <si>
    <t xml:space="preserve">
Deputy Press Secretary
Asst. Chief of Staff (Office of the Governor)
Multimedia Specialist
Secretary of Policy &amp; Planning (Office of the Governor)
Governor
Security 
</t>
  </si>
  <si>
    <t>09:39:00
11:54:00
21:05:00
21:50:00</t>
  </si>
  <si>
    <t>81-26-009</t>
  </si>
  <si>
    <t xml:space="preserve">
[AGC] PITTSBURGH, PA 
[HZL] HAZLETON, PA
[AGC] PITTSBURGH, PA 
[CXY] CAPITAL CITY, HARRISBURG, PA
</t>
  </si>
  <si>
    <t xml:space="preserve">
[CXY] CAPITAL CITY, HARRISBURG, PA 
[AGC] PITTSBURGH, PA 
[HZL] HAZLETON, PA
[AGC] PITTSBURGH, PA 
</t>
  </si>
  <si>
    <t>07:30:00
09:14:00
12:08:00
13:31:00</t>
  </si>
  <si>
    <t>08:09:00
09:56:00
12:58:00
14:08:00</t>
  </si>
  <si>
    <t>81-26-010</t>
  </si>
  <si>
    <t xml:space="preserve">
[FKL] FRANKLIN, PA
[CXY] CAPITAL CITY, PA
</t>
  </si>
  <si>
    <t xml:space="preserve">
[CXY] CAPITAL CITY, HARRISBURG, PA 
[FKL] FRANKLIN, PA
</t>
  </si>
  <si>
    <t xml:space="preserve">08:14:00
10:19:00
</t>
  </si>
  <si>
    <t xml:space="preserve">09:03:00
10:59:00
</t>
  </si>
  <si>
    <t>DDAP</t>
  </si>
  <si>
    <t xml:space="preserve">
Latika Davis-Jones
Margaret Eckles Ray
Olivia Perry
Stephany Dugan
Tim Rader
</t>
  </si>
  <si>
    <t xml:space="preserve">
Secretary (DDAP)
Special Asst. to the Secretary (DDAP)
Digital Director (DDAP)
Press Secretary (DDAP)
Director-Bureau of Operational Excellence</t>
  </si>
  <si>
    <t>81-26-011</t>
  </si>
  <si>
    <t xml:space="preserve">
[AGC] PITTSBURGH, PA 
[ABE] LEHIGH VALLEY-ALLENTOWN, PA
[JHW] JAMESTOWN, NY 
[CXY] CAPITAL CITY, HARRISBURG, PA
</t>
  </si>
  <si>
    <t>06:44:00
08:28:00
10:55:00
14:45:00</t>
  </si>
  <si>
    <t>07:23:00
09:28:00
11:45:00
15:31:00</t>
  </si>
  <si>
    <t>LT. GOV OFF
DDAP</t>
  </si>
  <si>
    <t xml:space="preserve">
Austin Davis
Neil Hartnett
Security Detail
Latika Davis-Jones
Margaret Eckles Ray
Olivia Perry
Stephany Dugan
Tim Rader
</t>
  </si>
  <si>
    <t xml:space="preserve">
Lietentant Governor
Special Asst. to the Lietenant Governor
Security
Secretary (DDAP)
Special Asst. to the Secretary (DDAP)
Digital Director (DDAP)
Press Secretary (DDAP)
Director-Bureau of Operational Excellence</t>
  </si>
  <si>
    <t>$2,948.53
$3,077.20</t>
  </si>
  <si>
    <t xml:space="preserve">
[CXY] CAPITAL CITY, HARRISBURG, PA 
[AGC] PITTSBURGH, PA 
[ABE] LEHIGH VALLEY-ALLENTOWN, PA
[JWH] JAMESTOWN, 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</si>
</sst>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quot;$&quot;#,##0.00"/>
  </numFmts>
  <fonts count="7" x14ac:knownFonts="1">
    <font>
      <sz val="11"/>
      <color theme="1"/>
      <name val="Calibri"/>
      <family val="2"/>
      <scheme val="minor"/>
    </font>
    <font>
      <b/>
      <sz val="22"/>
      <color theme="1"/>
      <name val="Calibri"/>
      <family val="2"/>
      <scheme val="minor"/>
    </font>
    <font>
      <b/>
      <sz val="11"/>
      <color rgb="FFFF0000"/>
      <name val="Calibri"/>
      <family val="2"/>
      <scheme val="minor"/>
    </font>
    <font>
      <sz val="7"/>
      <color theme="1"/>
      <name val="Times New Roman"/>
      <family val="1"/>
    </font>
    <font>
      <b/>
      <u/>
      <sz val="11"/>
      <color theme="1"/>
      <name val="Calibri"/>
      <family val="2"/>
      <scheme val="minor"/>
    </font>
    <font>
      <sz val="8"/>
      <color theme="1"/>
      <name val="Calibri"/>
      <family val="2"/>
      <scheme val="minor"/>
    </font>
    <font>
      <b/>
      <i/>
      <sz val="10"/>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1C1C1C"/>
        <bgColor indexed="64"/>
      </patternFill>
    </fill>
    <fill>
      <patternFill patternType="solid">
        <fgColor theme="0" tint="-0.49998474074526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90">
    <xf numFmtId="0" fontId="0" fillId="0" borderId="0" xfId="0"/>
    <xf numFmtId="14" fontId="0" fillId="0" borderId="0" xfId="0" applyNumberFormat="1"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64"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left" vertical="center" indent="2"/>
    </xf>
    <xf numFmtId="0" fontId="0" fillId="0" borderId="0" xfId="0" applyAlignment="1">
      <alignment horizontal="left" vertical="center" wrapText="1"/>
    </xf>
    <xf numFmtId="14" fontId="4" fillId="0" borderId="4" xfId="0" applyNumberFormat="1" applyFont="1" applyBorder="1" applyAlignment="1">
      <alignment horizontal="center" vertical="center"/>
    </xf>
    <xf numFmtId="14" fontId="5" fillId="2" borderId="1" xfId="0" applyNumberFormat="1" applyFont="1" applyFill="1" applyBorder="1" applyAlignment="1">
      <alignment horizontal="center" vertical="center"/>
    </xf>
    <xf numFmtId="49" fontId="5" fillId="0" borderId="2" xfId="0" applyNumberFormat="1" applyFont="1" applyBorder="1" applyAlignment="1">
      <alignment horizontal="lef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0" fillId="0" borderId="2" xfId="0" applyBorder="1" applyAlignment="1">
      <alignment horizontal="center" vertical="center"/>
    </xf>
    <xf numFmtId="1" fontId="5"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1" fontId="5" fillId="0" borderId="0" xfId="0" applyNumberFormat="1" applyFont="1" applyAlignment="1">
      <alignment horizontal="center" vertical="center"/>
    </xf>
    <xf numFmtId="164" fontId="0" fillId="0" borderId="0" xfId="0" applyNumberFormat="1" applyAlignment="1">
      <alignment horizontal="center" vertical="center"/>
    </xf>
    <xf numFmtId="164" fontId="5" fillId="0" borderId="0" xfId="0" applyNumberFormat="1" applyFont="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vertical="center"/>
    </xf>
    <xf numFmtId="0" fontId="0" fillId="0" borderId="6" xfId="0" applyBorder="1" applyAlignment="1">
      <alignment horizontal="center" vertical="center"/>
    </xf>
    <xf numFmtId="164" fontId="0" fillId="0" borderId="6" xfId="0" applyNumberFormat="1" applyBorder="1" applyAlignment="1">
      <alignment horizontal="center" vertical="center"/>
    </xf>
    <xf numFmtId="1" fontId="5" fillId="0" borderId="6" xfId="0" applyNumberFormat="1" applyFont="1" applyBorder="1" applyAlignment="1">
      <alignment horizontal="center" vertical="center"/>
    </xf>
    <xf numFmtId="14" fontId="0" fillId="0" borderId="11" xfId="0" applyNumberFormat="1" applyBorder="1" applyAlignment="1">
      <alignment horizontal="center" vertical="center"/>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wrapText="1"/>
    </xf>
    <xf numFmtId="164" fontId="0" fillId="0" borderId="11" xfId="0" applyNumberFormat="1" applyBorder="1" applyAlignment="1">
      <alignment horizontal="center" vertical="center" wrapText="1"/>
    </xf>
    <xf numFmtId="1" fontId="0" fillId="0" borderId="11" xfId="0" applyNumberFormat="1" applyBorder="1" applyAlignment="1">
      <alignment horizontal="center" vertical="center" wrapText="1"/>
    </xf>
    <xf numFmtId="0" fontId="0" fillId="0" borderId="11" xfId="0" applyBorder="1" applyAlignment="1">
      <alignment horizontal="center" vertical="center" wrapText="1"/>
    </xf>
    <xf numFmtId="14" fontId="0" fillId="5" borderId="11" xfId="0" applyNumberFormat="1" applyFill="1" applyBorder="1" applyAlignment="1">
      <alignment horizontal="center" vertical="center"/>
    </xf>
    <xf numFmtId="49" fontId="0" fillId="5" borderId="11" xfId="0" applyNumberFormat="1" applyFill="1" applyBorder="1" applyAlignment="1">
      <alignment horizontal="center" vertical="center"/>
    </xf>
    <xf numFmtId="0" fontId="0" fillId="5" borderId="11" xfId="0" applyFill="1" applyBorder="1"/>
    <xf numFmtId="0" fontId="0" fillId="5" borderId="11" xfId="0" applyFill="1" applyBorder="1" applyAlignment="1">
      <alignment horizontal="left" vertical="center" wrapText="1"/>
    </xf>
    <xf numFmtId="0" fontId="0" fillId="5" borderId="11" xfId="0" applyFill="1" applyBorder="1" applyAlignment="1">
      <alignment horizontal="center" vertical="center"/>
    </xf>
    <xf numFmtId="164" fontId="0" fillId="5" borderId="11" xfId="0" applyNumberFormat="1" applyFill="1" applyBorder="1" applyAlignment="1">
      <alignment horizontal="center" vertical="center" wrapText="1"/>
    </xf>
    <xf numFmtId="1" fontId="0" fillId="5" borderId="11" xfId="0" applyNumberFormat="1" applyFill="1" applyBorder="1" applyAlignment="1">
      <alignment horizontal="center" vertical="center" wrapText="1"/>
    </xf>
    <xf numFmtId="0" fontId="0" fillId="5" borderId="11" xfId="0" applyFill="1" applyBorder="1" applyAlignment="1">
      <alignment horizontal="left" vertical="center" indent="2"/>
    </xf>
    <xf numFmtId="14" fontId="0" fillId="6" borderId="11" xfId="0" applyNumberFormat="1" applyFill="1" applyBorder="1" applyAlignment="1">
      <alignment horizontal="center" vertical="center"/>
    </xf>
    <xf numFmtId="49" fontId="0" fillId="6" borderId="11" xfId="0" applyNumberFormat="1" applyFill="1" applyBorder="1" applyAlignment="1">
      <alignment horizontal="center" vertical="center"/>
    </xf>
    <xf numFmtId="0" fontId="0" fillId="6" borderId="11" xfId="0" applyFill="1" applyBorder="1"/>
    <xf numFmtId="0" fontId="0" fillId="6" borderId="11" xfId="0" applyFill="1" applyBorder="1" applyAlignment="1">
      <alignment horizontal="left" vertical="center" wrapText="1"/>
    </xf>
    <xf numFmtId="0" fontId="0" fillId="6" borderId="11" xfId="0" applyFill="1" applyBorder="1" applyAlignment="1">
      <alignment horizontal="center" vertical="center"/>
    </xf>
    <xf numFmtId="164" fontId="0" fillId="6" borderId="11" xfId="0" applyNumberFormat="1" applyFill="1" applyBorder="1" applyAlignment="1">
      <alignment horizontal="center" vertical="center" wrapText="1"/>
    </xf>
    <xf numFmtId="1" fontId="0" fillId="6" borderId="11" xfId="0" applyNumberFormat="1" applyFill="1" applyBorder="1" applyAlignment="1">
      <alignment horizontal="center" vertical="center" wrapText="1"/>
    </xf>
    <xf numFmtId="0" fontId="0" fillId="6" borderId="11" xfId="0" applyFill="1" applyBorder="1" applyAlignment="1">
      <alignment horizontal="left" vertical="center" indent="2"/>
    </xf>
    <xf numFmtId="0" fontId="0" fillId="0" borderId="11" xfId="0" applyBorder="1" applyAlignment="1">
      <alignment horizontal="left" vertical="center" wrapText="1" indent="2"/>
    </xf>
    <xf numFmtId="14" fontId="0" fillId="2" borderId="11" xfId="0" applyNumberFormat="1" applyFill="1" applyBorder="1" applyAlignment="1">
      <alignment horizontal="center" vertical="center"/>
    </xf>
    <xf numFmtId="49" fontId="0" fillId="2" borderId="11" xfId="0" applyNumberFormat="1" applyFill="1" applyBorder="1" applyAlignment="1">
      <alignment horizontal="center" vertical="center"/>
    </xf>
    <xf numFmtId="0" fontId="0" fillId="2" borderId="11" xfId="0" applyFill="1" applyBorder="1"/>
    <xf numFmtId="0" fontId="0" fillId="2" borderId="11" xfId="0" applyFill="1" applyBorder="1" applyAlignment="1">
      <alignment horizontal="left" vertical="center" wrapText="1"/>
    </xf>
    <xf numFmtId="0" fontId="0" fillId="2" borderId="11" xfId="0" applyFill="1" applyBorder="1" applyAlignment="1">
      <alignment horizontal="center" vertical="center"/>
    </xf>
    <xf numFmtId="164" fontId="0" fillId="2" borderId="11" xfId="0" applyNumberFormat="1" applyFill="1" applyBorder="1" applyAlignment="1">
      <alignment horizontal="center" vertical="center" wrapText="1"/>
    </xf>
    <xf numFmtId="1" fontId="0" fillId="2" borderId="11" xfId="0" applyNumberFormat="1" applyFill="1" applyBorder="1" applyAlignment="1">
      <alignment horizontal="center" vertical="center" wrapText="1"/>
    </xf>
    <xf numFmtId="0" fontId="0" fillId="2" borderId="11" xfId="0" applyFill="1" applyBorder="1" applyAlignment="1">
      <alignment horizontal="left" vertical="center" indent="2"/>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165" fontId="0" fillId="0" borderId="0" xfId="0" applyNumberFormat="1" applyAlignment="1">
      <alignment horizontal="center" vertical="center"/>
    </xf>
    <xf numFmtId="165" fontId="0" fillId="0" borderId="0" xfId="0" applyNumberFormat="1" applyAlignment="1">
      <alignment horizontal="center" vertical="center" wrapText="1"/>
    </xf>
    <xf numFmtId="165" fontId="0" fillId="0" borderId="11" xfId="0" applyNumberFormat="1" applyBorder="1" applyAlignment="1">
      <alignment horizontal="center" vertical="center"/>
    </xf>
    <xf numFmtId="165" fontId="0" fillId="5" borderId="11" xfId="0" applyNumberFormat="1" applyFill="1" applyBorder="1" applyAlignment="1">
      <alignment horizontal="center" vertical="center"/>
    </xf>
    <xf numFmtId="165" fontId="0" fillId="6" borderId="11" xfId="0" applyNumberFormat="1" applyFill="1" applyBorder="1" applyAlignment="1">
      <alignment horizontal="center" vertical="center"/>
    </xf>
    <xf numFmtId="165" fontId="0" fillId="2" borderId="11" xfId="0" applyNumberFormat="1" applyFill="1" applyBorder="1" applyAlignment="1">
      <alignment horizontal="center" vertical="center"/>
    </xf>
    <xf numFmtId="165" fontId="0" fillId="0" borderId="11" xfId="0" applyNumberFormat="1" applyBorder="1" applyAlignment="1">
      <alignment horizontal="center" vertical="center" wrapText="1"/>
    </xf>
    <xf numFmtId="165" fontId="0" fillId="0" borderId="3" xfId="0" applyNumberFormat="1" applyBorder="1" applyAlignment="1">
      <alignment horizontal="center" vertical="center" wrapText="1"/>
    </xf>
    <xf numFmtId="165" fontId="0" fillId="0" borderId="8" xfId="0" applyNumberFormat="1" applyBorder="1" applyAlignment="1">
      <alignment horizontal="center" vertical="center" wrapText="1"/>
    </xf>
    <xf numFmtId="165" fontId="0" fillId="0" borderId="7" xfId="0" applyNumberFormat="1" applyBorder="1" applyAlignment="1">
      <alignment horizontal="center" vertical="center" wrapText="1"/>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0" fillId="0" borderId="0" xfId="0" applyAlignment="1">
      <alignment horizontal="left" vertical="center" wrapText="1" indent="2"/>
    </xf>
    <xf numFmtId="0" fontId="0" fillId="0" borderId="0" xfId="0" applyAlignment="1">
      <alignment horizontal="left"/>
    </xf>
    <xf numFmtId="0" fontId="0" fillId="0" borderId="11" xfId="0" applyBorder="1" applyAlignment="1">
      <alignment horizontal="left" vertical="top" wrapText="1" indent="2"/>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14" fontId="0" fillId="4" borderId="9" xfId="0" applyNumberFormat="1" applyFill="1" applyBorder="1" applyAlignment="1">
      <alignment horizontal="center" vertical="center" wrapText="1"/>
    </xf>
    <xf numFmtId="0" fontId="0" fillId="4" borderId="10" xfId="0" applyFill="1" applyBorder="1" applyAlignment="1">
      <alignment horizontal="center" vertical="center" wrapText="1"/>
    </xf>
  </cellXfs>
  <cellStyles count="1">
    <cellStyle name="Normal" xfId="0" builtinId="0"/>
  </cellStyles>
  <dxfs count="4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83344</xdr:colOff>
      <xdr:row>0</xdr:row>
      <xdr:rowOff>66675</xdr:rowOff>
    </xdr:from>
    <xdr:to>
      <xdr:col>1</xdr:col>
      <xdr:colOff>949604</xdr:colOff>
      <xdr:row>3</xdr:row>
      <xdr:rowOff>28206</xdr:rowOff>
    </xdr:to>
    <xdr:pic>
      <xdr:nvPicPr>
        <xdr:cNvPr id="2" name="Picture 1" descr="BureauAviationColorLogo.JPG">
          <a:extLst>
            <a:ext uri="{FF2B5EF4-FFF2-40B4-BE49-F238E27FC236}">
              <a16:creationId xmlns:a16="http://schemas.microsoft.com/office/drawing/2014/main" id="{9F9049A1-3DBB-4CEC-A529-D5CA34A3DFA7}"/>
            </a:ext>
          </a:extLst>
        </xdr:cNvPr>
        <xdr:cNvPicPr>
          <a:picLocks noChangeAspect="1"/>
        </xdr:cNvPicPr>
      </xdr:nvPicPr>
      <xdr:blipFill>
        <a:blip xmlns:r="http://schemas.openxmlformats.org/officeDocument/2006/relationships" r:embed="rId1" cstate="print"/>
        <a:stretch>
          <a:fillRect/>
        </a:stretch>
      </xdr:blipFill>
      <xdr:spPr>
        <a:xfrm>
          <a:off x="83344" y="66675"/>
          <a:ext cx="1875910" cy="533031"/>
        </a:xfrm>
        <a:prstGeom prst="rect">
          <a:avLst/>
        </a:prstGeom>
      </xdr:spPr>
    </xdr:pic>
    <xdr:clientData/>
  </xdr:twoCellAnchor>
  <xdr:twoCellAnchor>
    <xdr:from>
      <xdr:col>1</xdr:col>
      <xdr:colOff>723901</xdr:colOff>
      <xdr:row>12</xdr:row>
      <xdr:rowOff>85725</xdr:rowOff>
    </xdr:from>
    <xdr:to>
      <xdr:col>2</xdr:col>
      <xdr:colOff>971552</xdr:colOff>
      <xdr:row>12</xdr:row>
      <xdr:rowOff>257179</xdr:rowOff>
    </xdr:to>
    <xdr:sp macro="" textlink="">
      <xdr:nvSpPr>
        <xdr:cNvPr id="3" name="Down Arrow 2">
          <a:extLst>
            <a:ext uri="{FF2B5EF4-FFF2-40B4-BE49-F238E27FC236}">
              <a16:creationId xmlns:a16="http://schemas.microsoft.com/office/drawing/2014/main" id="{453BF978-6C5E-4BCB-8986-4A747044D723}"/>
            </a:ext>
          </a:extLst>
        </xdr:cNvPr>
        <xdr:cNvSpPr/>
      </xdr:nvSpPr>
      <xdr:spPr>
        <a:xfrm rot="16200000">
          <a:off x="2447925" y="1276351"/>
          <a:ext cx="114304" cy="1790701"/>
        </a:xfrm>
        <a:prstGeom prst="downArrow">
          <a:avLst>
            <a:gd name="adj1" fmla="val 50000"/>
            <a:gd name="adj2" fmla="val 4687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vert" rtlCol="0" anchor="ctr"/>
        <a:lstStyle/>
        <a:p>
          <a:pPr algn="ctr"/>
          <a:r>
            <a:rPr lang="en-US" sz="1100"/>
            <a:t>Search:</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dkbdata2k01\data\Bureau%20of%20Aviation\Flight%20Operations\Flight%20Reports\2025%20Flight%20Reports\calendar-year-2025-flight-log.xlsx" TargetMode="External"/><Relationship Id="rId1" Type="http://schemas.openxmlformats.org/officeDocument/2006/relationships/externalLinkPath" Target="/Bureau%20of%20Aviation/Flight%20Operations/Flight%20Reports/2025%20Flight%20Reports/calendar-year-2025-flight-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8D4D-E439-40F6-A872-2E777F7B881D}">
  <dimension ref="A1:P44"/>
  <sheetViews>
    <sheetView tabSelected="1" topLeftCell="A38" zoomScale="114" zoomScaleNormal="114" workbookViewId="0">
      <selection activeCell="H42" sqref="H42"/>
    </sheetView>
  </sheetViews>
  <sheetFormatPr defaultRowHeight="15" x14ac:dyDescent="0.25"/>
  <cols>
    <col min="1" max="1" width="15.140625" style="65" customWidth="1"/>
    <col min="2" max="2" width="21.140625" style="5" bestFit="1" customWidth="1"/>
    <col min="3" max="3" width="14" customWidth="1"/>
    <col min="4" max="4" width="41.42578125" customWidth="1"/>
    <col min="5" max="5" width="35.140625" bestFit="1" customWidth="1"/>
    <col min="6" max="6" width="9.140625" style="5"/>
    <col min="7" max="7" width="24" style="5" customWidth="1"/>
    <col min="8" max="8" width="27.42578125" style="5" customWidth="1"/>
    <col min="9" max="9" width="9.140625" style="5"/>
    <col min="10" max="10" width="15.85546875" style="67" customWidth="1"/>
    <col min="11" max="11" width="19.140625" style="67" customWidth="1"/>
    <col min="12" max="12" width="15.28515625" style="5" customWidth="1"/>
    <col min="13" max="13" width="27.28515625" style="8" customWidth="1"/>
    <col min="14" max="14" width="12.28515625" style="5" customWidth="1"/>
    <col min="15" max="15" width="53.85546875" style="8" customWidth="1"/>
    <col min="16" max="16" width="17.85546875" style="5" customWidth="1"/>
  </cols>
  <sheetData>
    <row r="1" spans="1:16" ht="28.5" x14ac:dyDescent="0.25">
      <c r="A1" s="1"/>
      <c r="B1" s="2"/>
      <c r="D1" s="3" t="s">
        <v>43</v>
      </c>
      <c r="E1" s="4"/>
      <c r="G1" s="6"/>
      <c r="H1" s="6"/>
      <c r="I1" s="7"/>
    </row>
    <row r="2" spans="1:16" x14ac:dyDescent="0.25">
      <c r="A2" s="1"/>
      <c r="B2" s="2"/>
      <c r="D2" s="9"/>
      <c r="E2" s="9"/>
      <c r="G2" s="6"/>
      <c r="H2" s="6"/>
      <c r="I2" s="7"/>
    </row>
    <row r="3" spans="1:16" x14ac:dyDescent="0.25">
      <c r="A3" s="1"/>
      <c r="B3" s="2"/>
      <c r="D3" s="4" t="s">
        <v>0</v>
      </c>
      <c r="E3" s="9"/>
      <c r="G3" s="6"/>
      <c r="H3" s="6"/>
      <c r="I3" s="7"/>
    </row>
    <row r="4" spans="1:16" x14ac:dyDescent="0.25">
      <c r="A4" s="1"/>
      <c r="B4" s="2"/>
      <c r="D4" s="82" t="s">
        <v>1</v>
      </c>
      <c r="E4" s="83"/>
      <c r="F4" s="83"/>
      <c r="G4" s="83"/>
      <c r="H4" s="83"/>
      <c r="I4" s="83"/>
      <c r="J4" s="84"/>
      <c r="K4" s="68"/>
    </row>
    <row r="5" spans="1:16" x14ac:dyDescent="0.25">
      <c r="A5" s="10" t="s">
        <v>2</v>
      </c>
      <c r="B5" s="2"/>
      <c r="D5" s="85"/>
      <c r="E5" s="86"/>
      <c r="F5" s="86"/>
      <c r="G5" s="86"/>
      <c r="H5" s="86"/>
      <c r="I5" s="86"/>
      <c r="J5" s="87"/>
      <c r="K5" s="68"/>
    </row>
    <row r="6" spans="1:16" x14ac:dyDescent="0.25">
      <c r="A6" s="11"/>
      <c r="B6" s="12" t="s">
        <v>3</v>
      </c>
      <c r="C6" s="13"/>
      <c r="D6" s="14" t="s">
        <v>4</v>
      </c>
      <c r="E6" s="15" t="s">
        <v>5</v>
      </c>
      <c r="F6" s="16"/>
      <c r="G6" s="78" t="s">
        <v>6</v>
      </c>
      <c r="H6" s="77" t="s">
        <v>7</v>
      </c>
      <c r="I6" s="17"/>
      <c r="J6" s="74"/>
      <c r="K6" s="68"/>
    </row>
    <row r="7" spans="1:16" x14ac:dyDescent="0.25">
      <c r="A7" s="18"/>
      <c r="B7" s="19" t="s">
        <v>8</v>
      </c>
      <c r="C7" s="20"/>
      <c r="D7" s="21" t="s">
        <v>9</v>
      </c>
      <c r="E7" s="22" t="s">
        <v>10</v>
      </c>
      <c r="G7" s="25" t="s">
        <v>11</v>
      </c>
      <c r="H7" s="25" t="s">
        <v>12</v>
      </c>
      <c r="I7" s="23"/>
      <c r="J7" s="75"/>
      <c r="K7" s="68"/>
    </row>
    <row r="8" spans="1:16" x14ac:dyDescent="0.25">
      <c r="A8" s="63" t="s">
        <v>13</v>
      </c>
      <c r="B8" s="19" t="s">
        <v>14</v>
      </c>
      <c r="C8" s="20"/>
      <c r="D8" s="21" t="s">
        <v>15</v>
      </c>
      <c r="E8" s="22" t="s">
        <v>16</v>
      </c>
      <c r="G8" s="25" t="s">
        <v>17</v>
      </c>
      <c r="H8" s="25" t="s">
        <v>18</v>
      </c>
      <c r="I8" s="23"/>
      <c r="J8" s="75"/>
      <c r="K8" s="68"/>
    </row>
    <row r="9" spans="1:16" x14ac:dyDescent="0.25">
      <c r="A9" s="63" t="s">
        <v>19</v>
      </c>
      <c r="B9" s="19" t="s">
        <v>20</v>
      </c>
      <c r="C9" s="20"/>
      <c r="D9" s="21" t="s">
        <v>21</v>
      </c>
      <c r="E9" s="22" t="s">
        <v>22</v>
      </c>
      <c r="G9" s="25" t="s">
        <v>23</v>
      </c>
      <c r="H9" s="25" t="s">
        <v>24</v>
      </c>
      <c r="I9" s="23"/>
      <c r="J9" s="75"/>
      <c r="K9" s="68"/>
    </row>
    <row r="10" spans="1:16" x14ac:dyDescent="0.25">
      <c r="A10" s="63" t="s">
        <v>25</v>
      </c>
      <c r="B10" s="19" t="s">
        <v>26</v>
      </c>
      <c r="C10" s="20"/>
      <c r="D10" s="21" t="s">
        <v>27</v>
      </c>
      <c r="E10" s="22" t="s">
        <v>28</v>
      </c>
      <c r="G10" s="24"/>
      <c r="H10" s="24"/>
      <c r="I10" s="23"/>
      <c r="J10" s="75"/>
      <c r="K10" s="68"/>
    </row>
    <row r="11" spans="1:16" x14ac:dyDescent="0.25">
      <c r="A11" s="63" t="s">
        <v>29</v>
      </c>
      <c r="B11" s="19" t="s">
        <v>30</v>
      </c>
      <c r="C11" s="20"/>
      <c r="D11" s="21" t="s">
        <v>31</v>
      </c>
      <c r="E11" s="22" t="s">
        <v>32</v>
      </c>
      <c r="G11" s="25"/>
      <c r="H11" s="25"/>
      <c r="I11" s="23"/>
      <c r="J11" s="75"/>
      <c r="K11" s="68"/>
    </row>
    <row r="12" spans="1:16" ht="15.75" thickBot="1" x14ac:dyDescent="0.3">
      <c r="A12" s="64" t="s">
        <v>33</v>
      </c>
      <c r="B12" s="26" t="s">
        <v>34</v>
      </c>
      <c r="C12" s="27"/>
      <c r="D12" s="4"/>
      <c r="E12" s="4"/>
      <c r="F12" s="28"/>
      <c r="G12" s="29"/>
      <c r="H12" s="29"/>
      <c r="I12" s="30"/>
      <c r="J12" s="76"/>
      <c r="K12" s="68"/>
    </row>
    <row r="13" spans="1:16" ht="15.75" thickTop="1" x14ac:dyDescent="0.25">
      <c r="A13" s="1"/>
      <c r="B13" s="2"/>
      <c r="D13" s="88"/>
      <c r="E13" s="89"/>
      <c r="G13" s="6"/>
      <c r="H13" s="6"/>
      <c r="I13" s="7"/>
    </row>
    <row r="14" spans="1:16" ht="30" x14ac:dyDescent="0.25">
      <c r="A14" s="31" t="s">
        <v>13</v>
      </c>
      <c r="B14" s="32" t="s">
        <v>19</v>
      </c>
      <c r="C14" s="33" t="s">
        <v>25</v>
      </c>
      <c r="D14" s="34" t="s">
        <v>29</v>
      </c>
      <c r="E14" s="34" t="s">
        <v>33</v>
      </c>
      <c r="F14" s="33" t="s">
        <v>4</v>
      </c>
      <c r="G14" s="35" t="s">
        <v>35</v>
      </c>
      <c r="H14" s="35" t="s">
        <v>36</v>
      </c>
      <c r="I14" s="36" t="s">
        <v>21</v>
      </c>
      <c r="J14" s="69" t="s">
        <v>27</v>
      </c>
      <c r="K14" s="69" t="s">
        <v>37</v>
      </c>
      <c r="L14" s="37" t="s">
        <v>31</v>
      </c>
      <c r="M14" s="54" t="s">
        <v>38</v>
      </c>
      <c r="N14" s="37" t="s">
        <v>39</v>
      </c>
      <c r="O14" s="54" t="s">
        <v>17</v>
      </c>
      <c r="P14" s="37" t="s">
        <v>23</v>
      </c>
    </row>
    <row r="15" spans="1:16" x14ac:dyDescent="0.25">
      <c r="A15" s="38"/>
      <c r="B15" s="39"/>
      <c r="C15" s="40"/>
      <c r="D15" s="41"/>
      <c r="E15" s="41"/>
      <c r="F15" s="42"/>
      <c r="G15" s="43"/>
      <c r="H15" s="43">
        <v>0.69097222222222221</v>
      </c>
      <c r="I15" s="44"/>
      <c r="J15" s="70"/>
      <c r="K15" s="70"/>
      <c r="L15" s="42"/>
      <c r="M15" s="45"/>
      <c r="N15" s="42"/>
      <c r="O15" s="45"/>
      <c r="P15" s="42"/>
    </row>
    <row r="16" spans="1:16" x14ac:dyDescent="0.25">
      <c r="A16" s="46"/>
      <c r="B16" s="47"/>
      <c r="C16" s="48"/>
      <c r="D16" s="49"/>
      <c r="E16" s="49"/>
      <c r="F16" s="50"/>
      <c r="G16" s="51"/>
      <c r="H16" s="51"/>
      <c r="I16" s="52"/>
      <c r="J16" s="71"/>
      <c r="K16" s="71"/>
      <c r="L16" s="50"/>
      <c r="M16" s="53"/>
      <c r="N16" s="50"/>
      <c r="O16" s="53"/>
      <c r="P16" s="50"/>
    </row>
    <row r="17" spans="1:16" ht="135" x14ac:dyDescent="0.25">
      <c r="A17" s="31">
        <v>46027</v>
      </c>
      <c r="B17" s="32" t="s">
        <v>44</v>
      </c>
      <c r="C17" s="33" t="s">
        <v>40</v>
      </c>
      <c r="D17" s="9" t="s">
        <v>46</v>
      </c>
      <c r="E17" s="9" t="s">
        <v>45</v>
      </c>
      <c r="F17" s="33">
        <v>2.92</v>
      </c>
      <c r="G17" s="35" t="s">
        <v>47</v>
      </c>
      <c r="H17" s="35" t="s">
        <v>48</v>
      </c>
      <c r="I17" s="36">
        <v>7</v>
      </c>
      <c r="J17" s="69">
        <v>5699.15</v>
      </c>
      <c r="K17" s="69">
        <v>5699.15</v>
      </c>
      <c r="L17" s="5" t="s">
        <v>49</v>
      </c>
      <c r="M17" s="54" t="s">
        <v>50</v>
      </c>
      <c r="N17" s="5" t="s">
        <v>49</v>
      </c>
      <c r="O17" s="54" t="s">
        <v>51</v>
      </c>
      <c r="P17" s="5" t="s">
        <v>41</v>
      </c>
    </row>
    <row r="18" spans="1:16" x14ac:dyDescent="0.25">
      <c r="A18" s="55"/>
      <c r="B18" s="56"/>
      <c r="C18" s="57"/>
      <c r="D18" s="58"/>
      <c r="E18" s="58"/>
      <c r="F18" s="59"/>
      <c r="G18" s="60"/>
      <c r="H18" s="60"/>
      <c r="I18" s="61"/>
      <c r="J18" s="72"/>
      <c r="K18" s="72"/>
      <c r="L18" s="59"/>
      <c r="M18" s="62"/>
      <c r="N18" s="59"/>
      <c r="O18" s="62"/>
      <c r="P18" s="59"/>
    </row>
    <row r="19" spans="1:16" ht="90" x14ac:dyDescent="0.25">
      <c r="A19" s="31">
        <v>46041</v>
      </c>
      <c r="B19" s="32" t="s">
        <v>52</v>
      </c>
      <c r="C19" s="33" t="s">
        <v>40</v>
      </c>
      <c r="D19" s="9" t="s">
        <v>54</v>
      </c>
      <c r="E19" s="9" t="s">
        <v>53</v>
      </c>
      <c r="F19" s="33">
        <v>2.7</v>
      </c>
      <c r="G19" s="35" t="s">
        <v>55</v>
      </c>
      <c r="H19" s="35" t="s">
        <v>56</v>
      </c>
      <c r="I19" s="36">
        <v>3</v>
      </c>
      <c r="J19" s="69">
        <v>5639.26</v>
      </c>
      <c r="K19" s="73">
        <v>5639.26</v>
      </c>
      <c r="L19" s="37" t="s">
        <v>42</v>
      </c>
      <c r="M19" s="54" t="s">
        <v>72</v>
      </c>
      <c r="N19" s="37" t="s">
        <v>42</v>
      </c>
      <c r="O19" s="54" t="s">
        <v>57</v>
      </c>
      <c r="P19" s="5" t="s">
        <v>41</v>
      </c>
    </row>
    <row r="20" spans="1:16" x14ac:dyDescent="0.25">
      <c r="A20" s="55"/>
      <c r="B20" s="56"/>
      <c r="C20" s="57"/>
      <c r="D20" s="58"/>
      <c r="E20" s="58"/>
      <c r="F20" s="59"/>
      <c r="G20" s="60"/>
      <c r="H20" s="60"/>
      <c r="I20" s="61"/>
      <c r="J20" s="72"/>
      <c r="K20" s="72"/>
      <c r="L20" s="59"/>
      <c r="M20" s="62"/>
      <c r="N20" s="59"/>
      <c r="O20" s="62"/>
      <c r="P20" s="59"/>
    </row>
    <row r="21" spans="1:16" ht="75" x14ac:dyDescent="0.25">
      <c r="A21" s="1">
        <v>46044</v>
      </c>
      <c r="B21" s="1" t="s">
        <v>58</v>
      </c>
      <c r="C21" s="33" t="s">
        <v>40</v>
      </c>
      <c r="D21" s="9" t="s">
        <v>59</v>
      </c>
      <c r="E21" s="9" t="s">
        <v>60</v>
      </c>
      <c r="F21" s="5">
        <v>1.6</v>
      </c>
      <c r="G21" s="66" t="s">
        <v>61</v>
      </c>
      <c r="H21" s="66" t="s">
        <v>62</v>
      </c>
      <c r="I21" s="66">
        <v>2</v>
      </c>
      <c r="J21" s="67">
        <v>3145.71</v>
      </c>
      <c r="K21" s="67">
        <v>3145.71</v>
      </c>
      <c r="L21" s="5" t="s">
        <v>64</v>
      </c>
      <c r="M21" s="79" t="s">
        <v>63</v>
      </c>
      <c r="N21" s="5" t="s">
        <v>64</v>
      </c>
      <c r="O21" s="79" t="s">
        <v>65</v>
      </c>
      <c r="P21" s="5" t="s">
        <v>66</v>
      </c>
    </row>
    <row r="22" spans="1:16" x14ac:dyDescent="0.25">
      <c r="A22" s="55"/>
      <c r="B22" s="56"/>
      <c r="C22" s="57"/>
      <c r="D22" s="58"/>
      <c r="E22" s="58"/>
      <c r="F22" s="59"/>
      <c r="G22" s="60"/>
      <c r="H22" s="60"/>
      <c r="I22" s="61"/>
      <c r="J22" s="72"/>
      <c r="K22" s="72"/>
      <c r="L22" s="59"/>
      <c r="M22" s="62"/>
      <c r="N22" s="59"/>
      <c r="O22" s="62"/>
      <c r="P22" s="59"/>
    </row>
    <row r="23" spans="1:16" ht="90" x14ac:dyDescent="0.25">
      <c r="A23" s="1">
        <v>46045</v>
      </c>
      <c r="B23" s="5" t="s">
        <v>67</v>
      </c>
      <c r="C23" s="33" t="s">
        <v>40</v>
      </c>
      <c r="D23" s="9" t="s">
        <v>69</v>
      </c>
      <c r="E23" s="9" t="s">
        <v>68</v>
      </c>
      <c r="F23" s="5">
        <v>2</v>
      </c>
      <c r="G23" s="66" t="s">
        <v>70</v>
      </c>
      <c r="H23" s="66" t="s">
        <v>71</v>
      </c>
      <c r="I23" s="5">
        <v>3</v>
      </c>
      <c r="J23" s="67">
        <v>4340</v>
      </c>
      <c r="K23" s="67">
        <v>4340</v>
      </c>
      <c r="L23" s="5" t="s">
        <v>42</v>
      </c>
      <c r="M23" s="54" t="s">
        <v>73</v>
      </c>
      <c r="N23" s="5" t="s">
        <v>42</v>
      </c>
      <c r="O23" s="54" t="s">
        <v>57</v>
      </c>
      <c r="P23" s="5" t="s">
        <v>41</v>
      </c>
    </row>
    <row r="24" spans="1:16" x14ac:dyDescent="0.25">
      <c r="A24" s="38"/>
      <c r="B24" s="39"/>
      <c r="C24" s="40"/>
      <c r="D24" s="41"/>
      <c r="E24" s="41"/>
      <c r="F24" s="42"/>
      <c r="G24" s="43"/>
      <c r="H24" s="43">
        <v>0.69097222222222221</v>
      </c>
      <c r="I24" s="44"/>
      <c r="J24" s="70"/>
      <c r="K24" s="70"/>
      <c r="L24" s="42"/>
      <c r="M24" s="45"/>
      <c r="N24" s="42"/>
      <c r="O24" s="45"/>
      <c r="P24" s="42"/>
    </row>
    <row r="25" spans="1:16" x14ac:dyDescent="0.25">
      <c r="A25" s="46"/>
      <c r="B25" s="47"/>
      <c r="C25" s="48"/>
      <c r="D25" s="49"/>
      <c r="E25" s="49"/>
      <c r="F25" s="50"/>
      <c r="G25" s="51"/>
      <c r="H25" s="51"/>
      <c r="I25" s="52"/>
      <c r="J25" s="71"/>
      <c r="K25" s="71"/>
      <c r="L25" s="50"/>
      <c r="M25" s="53"/>
      <c r="N25" s="50"/>
      <c r="O25" s="53"/>
      <c r="P25" s="50"/>
    </row>
    <row r="26" spans="1:16" x14ac:dyDescent="0.25">
      <c r="A26" s="80" t="s">
        <v>74</v>
      </c>
    </row>
    <row r="27" spans="1:16" x14ac:dyDescent="0.25">
      <c r="A27" s="38"/>
      <c r="B27" s="39"/>
      <c r="C27" s="40"/>
      <c r="D27" s="41"/>
      <c r="E27" s="41"/>
      <c r="F27" s="42"/>
      <c r="G27" s="43"/>
      <c r="H27" s="43">
        <v>0.69097222222222221</v>
      </c>
      <c r="I27" s="44"/>
      <c r="J27" s="70"/>
      <c r="K27" s="70"/>
      <c r="L27" s="42"/>
      <c r="M27" s="45"/>
      <c r="N27" s="42"/>
      <c r="O27" s="45"/>
      <c r="P27" s="42"/>
    </row>
    <row r="28" spans="1:16" x14ac:dyDescent="0.25">
      <c r="A28" s="46"/>
      <c r="B28" s="47"/>
      <c r="C28" s="48"/>
      <c r="D28" s="49"/>
      <c r="E28" s="49"/>
      <c r="F28" s="50"/>
      <c r="G28" s="51"/>
      <c r="H28" s="51"/>
      <c r="I28" s="52"/>
      <c r="J28" s="71"/>
      <c r="K28" s="71"/>
      <c r="L28" s="50"/>
      <c r="M28" s="53"/>
      <c r="N28" s="50"/>
      <c r="O28" s="53"/>
      <c r="P28" s="50"/>
    </row>
    <row r="29" spans="1:16" ht="75" x14ac:dyDescent="0.25">
      <c r="A29" s="1">
        <v>46099</v>
      </c>
      <c r="B29" s="5" t="s">
        <v>75</v>
      </c>
      <c r="C29" s="33" t="s">
        <v>40</v>
      </c>
      <c r="D29" s="9" t="s">
        <v>76</v>
      </c>
      <c r="E29" s="9" t="s">
        <v>77</v>
      </c>
      <c r="F29" s="5">
        <v>1.7</v>
      </c>
      <c r="G29" s="66" t="s">
        <v>78</v>
      </c>
      <c r="H29" s="66" t="s">
        <v>79</v>
      </c>
      <c r="I29" s="5">
        <v>3</v>
      </c>
      <c r="J29" s="67">
        <v>3358.1</v>
      </c>
      <c r="K29" s="67">
        <v>3358.1</v>
      </c>
      <c r="L29" s="5" t="s">
        <v>42</v>
      </c>
      <c r="M29" s="54" t="s">
        <v>72</v>
      </c>
      <c r="N29" s="5" t="s">
        <v>42</v>
      </c>
      <c r="O29" s="54" t="s">
        <v>57</v>
      </c>
      <c r="P29" s="5" t="s">
        <v>41</v>
      </c>
    </row>
    <row r="30" spans="1:16" x14ac:dyDescent="0.25">
      <c r="A30" s="38"/>
      <c r="B30" s="39"/>
      <c r="C30" s="40"/>
      <c r="D30" s="41"/>
      <c r="E30" s="41"/>
      <c r="F30" s="42"/>
      <c r="G30" s="43"/>
      <c r="H30" s="43">
        <v>0.69097222222222221</v>
      </c>
      <c r="I30" s="44"/>
      <c r="J30" s="70"/>
      <c r="K30" s="70"/>
      <c r="L30" s="42"/>
      <c r="M30" s="45"/>
      <c r="N30" s="42"/>
      <c r="O30" s="45"/>
      <c r="P30" s="42"/>
    </row>
    <row r="31" spans="1:16" ht="75" x14ac:dyDescent="0.25">
      <c r="A31" s="1">
        <v>46100</v>
      </c>
      <c r="B31" s="5" t="s">
        <v>80</v>
      </c>
      <c r="C31" s="33" t="s">
        <v>40</v>
      </c>
      <c r="D31" s="9" t="s">
        <v>94</v>
      </c>
      <c r="E31" s="9" t="s">
        <v>93</v>
      </c>
      <c r="F31" s="5">
        <v>1</v>
      </c>
      <c r="G31" s="66" t="s">
        <v>83</v>
      </c>
      <c r="H31" s="66" t="s">
        <v>84</v>
      </c>
      <c r="I31" s="5">
        <v>5</v>
      </c>
      <c r="J31" s="67">
        <v>2535</v>
      </c>
      <c r="K31" s="67">
        <v>2535</v>
      </c>
      <c r="L31" s="5" t="s">
        <v>85</v>
      </c>
      <c r="M31" s="79" t="s">
        <v>95</v>
      </c>
      <c r="N31" s="5" t="s">
        <v>85</v>
      </c>
      <c r="O31" s="79" t="s">
        <v>96</v>
      </c>
      <c r="P31" s="5" t="s">
        <v>41</v>
      </c>
    </row>
    <row r="32" spans="1:16" x14ac:dyDescent="0.25">
      <c r="A32" s="38"/>
      <c r="B32" s="39"/>
      <c r="C32" s="40"/>
      <c r="D32" s="41"/>
      <c r="E32" s="41"/>
      <c r="F32" s="42"/>
      <c r="G32" s="43"/>
      <c r="H32" s="43">
        <v>0.69097222222222221</v>
      </c>
      <c r="I32" s="44"/>
      <c r="J32" s="70"/>
      <c r="K32" s="70"/>
      <c r="L32" s="42"/>
      <c r="M32" s="45"/>
      <c r="N32" s="42"/>
      <c r="O32" s="45"/>
      <c r="P32" s="42"/>
    </row>
    <row r="33" spans="1:16" ht="145.5" x14ac:dyDescent="0.25">
      <c r="A33" s="1">
        <v>46101</v>
      </c>
      <c r="B33" s="5" t="s">
        <v>81</v>
      </c>
      <c r="C33" s="33" t="s">
        <v>40</v>
      </c>
      <c r="D33" s="9" t="s">
        <v>89</v>
      </c>
      <c r="E33" s="9" t="s">
        <v>90</v>
      </c>
      <c r="F33" s="5">
        <v>3.7</v>
      </c>
      <c r="G33" s="35" t="s">
        <v>91</v>
      </c>
      <c r="H33" s="35" t="s">
        <v>92</v>
      </c>
      <c r="I33" s="5">
        <v>6</v>
      </c>
      <c r="J33" s="67">
        <v>9911.77</v>
      </c>
      <c r="K33" s="68" t="s">
        <v>86</v>
      </c>
      <c r="L33" s="66" t="s">
        <v>87</v>
      </c>
      <c r="M33" s="79" t="s">
        <v>97</v>
      </c>
      <c r="N33" s="66" t="s">
        <v>87</v>
      </c>
      <c r="O33" s="79" t="s">
        <v>98</v>
      </c>
      <c r="P33" s="5" t="s">
        <v>41</v>
      </c>
    </row>
    <row r="34" spans="1:16" x14ac:dyDescent="0.25">
      <c r="A34" s="38"/>
      <c r="B34" s="39"/>
      <c r="C34" s="40"/>
      <c r="D34" s="41" t="s">
        <v>88</v>
      </c>
      <c r="E34" s="41"/>
      <c r="F34" s="42"/>
      <c r="G34" s="43"/>
      <c r="H34" s="43">
        <v>0.69097222222222221</v>
      </c>
      <c r="I34" s="44"/>
      <c r="J34" s="70"/>
      <c r="K34" s="70"/>
      <c r="L34" s="42"/>
      <c r="M34" s="45"/>
      <c r="N34" s="42"/>
      <c r="O34" s="45"/>
      <c r="P34" s="42"/>
    </row>
    <row r="35" spans="1:16" ht="120" x14ac:dyDescent="0.25">
      <c r="A35" s="1">
        <v>46111</v>
      </c>
      <c r="B35" s="5" t="s">
        <v>82</v>
      </c>
      <c r="C35" s="33" t="s">
        <v>40</v>
      </c>
      <c r="D35" s="9" t="s">
        <v>46</v>
      </c>
      <c r="E35" s="9" t="s">
        <v>93</v>
      </c>
      <c r="F35" s="5">
        <v>2.9</v>
      </c>
      <c r="G35" s="35" t="s">
        <v>99</v>
      </c>
      <c r="H35" s="35" t="s">
        <v>102</v>
      </c>
      <c r="I35" s="5">
        <v>6</v>
      </c>
      <c r="J35" s="67">
        <v>6270.19</v>
      </c>
      <c r="K35" s="67">
        <v>6270.19</v>
      </c>
      <c r="L35" s="5" t="s">
        <v>49</v>
      </c>
      <c r="M35" s="79" t="s">
        <v>100</v>
      </c>
      <c r="N35" s="5" t="s">
        <v>49</v>
      </c>
      <c r="O35" s="79" t="s">
        <v>101</v>
      </c>
      <c r="P35" s="5" t="s">
        <v>41</v>
      </c>
    </row>
    <row r="36" spans="1:16" x14ac:dyDescent="0.25">
      <c r="A36" s="38"/>
      <c r="B36" s="39"/>
      <c r="C36" s="40"/>
      <c r="D36" s="41"/>
      <c r="E36" s="41"/>
      <c r="F36" s="42"/>
      <c r="G36" s="43"/>
      <c r="H36" s="43"/>
      <c r="I36" s="44"/>
      <c r="J36" s="70"/>
      <c r="K36" s="70"/>
      <c r="L36" s="42"/>
      <c r="M36" s="45"/>
      <c r="N36" s="42"/>
      <c r="O36" s="45"/>
      <c r="P36" s="42"/>
    </row>
    <row r="37" spans="1:16" x14ac:dyDescent="0.25">
      <c r="A37" s="46"/>
      <c r="B37" s="47"/>
      <c r="C37" s="48"/>
      <c r="D37" s="49"/>
      <c r="E37" s="49"/>
      <c r="F37" s="50"/>
      <c r="G37" s="51"/>
      <c r="H37" s="51"/>
      <c r="I37" s="52"/>
      <c r="J37" s="71"/>
      <c r="K37" s="71"/>
      <c r="L37" s="50"/>
      <c r="M37" s="53"/>
      <c r="N37" s="50"/>
      <c r="O37" s="53"/>
      <c r="P37" s="50"/>
    </row>
    <row r="38" spans="1:16" ht="90" x14ac:dyDescent="0.25">
      <c r="A38" s="1">
        <v>46128</v>
      </c>
      <c r="B38" s="5" t="s">
        <v>103</v>
      </c>
      <c r="C38" s="33" t="s">
        <v>40</v>
      </c>
      <c r="D38" s="9" t="s">
        <v>105</v>
      </c>
      <c r="E38" s="9" t="s">
        <v>104</v>
      </c>
      <c r="F38" s="5">
        <v>2.7</v>
      </c>
      <c r="G38" s="35" t="s">
        <v>106</v>
      </c>
      <c r="H38" s="35" t="s">
        <v>107</v>
      </c>
      <c r="I38" s="5">
        <v>3</v>
      </c>
      <c r="J38" s="67">
        <v>5159</v>
      </c>
      <c r="K38" s="67">
        <v>5159</v>
      </c>
      <c r="L38" s="5" t="s">
        <v>42</v>
      </c>
      <c r="M38" s="54" t="s">
        <v>72</v>
      </c>
      <c r="N38" s="5" t="s">
        <v>42</v>
      </c>
      <c r="O38" s="54" t="s">
        <v>57</v>
      </c>
      <c r="P38" s="5" t="s">
        <v>41</v>
      </c>
    </row>
    <row r="39" spans="1:16" x14ac:dyDescent="0.25">
      <c r="A39" s="38"/>
      <c r="B39" s="39"/>
      <c r="C39" s="40"/>
      <c r="D39" s="41"/>
      <c r="E39" s="41"/>
      <c r="F39" s="42"/>
      <c r="G39" s="43"/>
      <c r="H39" s="43"/>
      <c r="I39" s="44"/>
      <c r="J39" s="70"/>
      <c r="K39" s="70"/>
      <c r="L39" s="42"/>
      <c r="M39" s="45"/>
      <c r="N39" s="42"/>
      <c r="O39" s="45"/>
      <c r="P39" s="42"/>
    </row>
    <row r="40" spans="1:16" ht="120" x14ac:dyDescent="0.25">
      <c r="A40" s="1">
        <v>46140</v>
      </c>
      <c r="B40" s="5" t="s">
        <v>108</v>
      </c>
      <c r="C40" s="33" t="s">
        <v>40</v>
      </c>
      <c r="D40" s="9" t="s">
        <v>110</v>
      </c>
      <c r="E40" s="9" t="s">
        <v>109</v>
      </c>
      <c r="F40" s="5">
        <v>1.5</v>
      </c>
      <c r="G40" s="35" t="s">
        <v>111</v>
      </c>
      <c r="H40" s="35" t="s">
        <v>112</v>
      </c>
      <c r="I40" s="5">
        <v>5</v>
      </c>
      <c r="J40" s="67">
        <v>2511</v>
      </c>
      <c r="K40" s="67">
        <v>2511</v>
      </c>
      <c r="L40" s="5" t="s">
        <v>113</v>
      </c>
      <c r="M40" s="81" t="s">
        <v>114</v>
      </c>
      <c r="N40" s="5" t="s">
        <v>113</v>
      </c>
      <c r="O40" s="81" t="s">
        <v>115</v>
      </c>
      <c r="P40" s="5" t="s">
        <v>41</v>
      </c>
    </row>
    <row r="41" spans="1:16" x14ac:dyDescent="0.25">
      <c r="A41" s="38"/>
      <c r="B41" s="39"/>
      <c r="C41" s="40"/>
      <c r="D41" s="41"/>
      <c r="E41" s="41"/>
      <c r="F41" s="42"/>
      <c r="G41" s="43"/>
      <c r="H41" s="43"/>
      <c r="I41" s="44"/>
      <c r="J41" s="70"/>
      <c r="K41" s="70"/>
      <c r="L41" s="42"/>
      <c r="M41" s="45"/>
      <c r="N41" s="42"/>
      <c r="O41" s="45"/>
      <c r="P41" s="42"/>
    </row>
    <row r="42" spans="1:16" ht="150" x14ac:dyDescent="0.25">
      <c r="A42" s="1">
        <v>46141</v>
      </c>
      <c r="B42" s="5" t="s">
        <v>116</v>
      </c>
      <c r="C42" s="33" t="s">
        <v>40</v>
      </c>
      <c r="D42" s="9" t="s">
        <v>124</v>
      </c>
      <c r="E42" s="9" t="s">
        <v>117</v>
      </c>
      <c r="F42" s="5">
        <v>3.2</v>
      </c>
      <c r="G42" s="35" t="s">
        <v>118</v>
      </c>
      <c r="H42" s="35" t="s">
        <v>119</v>
      </c>
      <c r="I42" s="5">
        <v>8</v>
      </c>
      <c r="J42" s="67">
        <v>6025.73</v>
      </c>
      <c r="K42" s="68" t="s">
        <v>123</v>
      </c>
      <c r="L42" s="66" t="s">
        <v>120</v>
      </c>
      <c r="M42" s="81" t="s">
        <v>121</v>
      </c>
      <c r="N42" s="66" t="s">
        <v>120</v>
      </c>
      <c r="O42" s="81" t="s">
        <v>122</v>
      </c>
      <c r="P42" s="5" t="s">
        <v>41</v>
      </c>
    </row>
    <row r="43" spans="1:16" x14ac:dyDescent="0.25">
      <c r="A43" s="38"/>
      <c r="B43" s="39"/>
      <c r="C43" s="40"/>
      <c r="D43" s="41"/>
      <c r="E43" s="41"/>
      <c r="F43" s="42"/>
      <c r="G43" s="43"/>
      <c r="H43" s="43"/>
      <c r="I43" s="44"/>
      <c r="J43" s="70"/>
      <c r="K43" s="70"/>
      <c r="L43" s="42"/>
      <c r="M43" s="45"/>
      <c r="N43" s="42"/>
      <c r="O43" s="45"/>
      <c r="P43" s="42"/>
    </row>
    <row r="44" spans="1:16" x14ac:dyDescent="0.25">
      <c r="A44" s="46"/>
      <c r="B44" s="47"/>
      <c r="C44" s="48"/>
      <c r="D44" s="49"/>
      <c r="E44" s="49"/>
      <c r="F44" s="50"/>
      <c r="G44" s="51"/>
      <c r="H44" s="51"/>
      <c r="I44" s="52"/>
      <c r="J44" s="71"/>
      <c r="K44" s="71"/>
      <c r="L44" s="50"/>
      <c r="M44" s="53"/>
      <c r="N44" s="50"/>
      <c r="O44" s="53"/>
      <c r="P44" s="50"/>
    </row>
  </sheetData>
  <mergeCells count="2">
    <mergeCell ref="D4:J5"/>
    <mergeCell ref="D13:E13"/>
  </mergeCells>
  <conditionalFormatting sqref="A17:B17">
    <cfRule type="expression" dxfId="46" priority="89" stopIfTrue="1">
      <formula>IF(ISBLANK(search_box),0,SEARCH(search_box,$A17&amp;$B17&amp;$C17&amp;$D17&amp;$E17&amp;$F17&amp;$G17&amp;$H17&amp;$I17&amp;$J17&amp;$L17&amp;$M17&amp;$N17&amp;$O17&amp;$P17))</formula>
    </cfRule>
  </conditionalFormatting>
  <conditionalFormatting sqref="A19:B19">
    <cfRule type="expression" dxfId="45" priority="79" stopIfTrue="1">
      <formula>IF(ISBLANK(search_box),0,SEARCH(search_box,$A19&amp;$B19&amp;$C19&amp;$D19&amp;$E19&amp;$F19&amp;$G19&amp;$H19&amp;$I19&amp;$J19&amp;$L19&amp;$M19&amp;$N19&amp;$O19&amp;$P19))</formula>
    </cfRule>
  </conditionalFormatting>
  <conditionalFormatting sqref="A18:P18">
    <cfRule type="expression" dxfId="44" priority="80" stopIfTrue="1">
      <formula>IF(ISBLANK(search_box),0,SEARCH(search_box,$A18&amp;$B18&amp;$C18&amp;$D18&amp;$E18&amp;$F18&amp;$G18&amp;$H18&amp;$I18&amp;$J18&amp;$L18&amp;$M18&amp;$N18&amp;$O18&amp;$P18))</formula>
    </cfRule>
  </conditionalFormatting>
  <conditionalFormatting sqref="A20:P20">
    <cfRule type="expression" dxfId="43" priority="67" stopIfTrue="1">
      <formula>IF(ISBLANK(search_box),0,SEARCH(search_box,$A20&amp;$B20&amp;$C20&amp;$D20&amp;$E20&amp;$F20&amp;$G20&amp;$H20&amp;$I20&amp;$J20&amp;$L20&amp;$M20&amp;$N20&amp;$O20&amp;$P20))</formula>
    </cfRule>
  </conditionalFormatting>
  <conditionalFormatting sqref="A22:P22">
    <cfRule type="expression" dxfId="42" priority="66" stopIfTrue="1">
      <formula>IF(ISBLANK(search_box),0,SEARCH(search_box,$A22&amp;$B22&amp;$C22&amp;$D22&amp;$E22&amp;$F22&amp;$G22&amp;$H22&amp;$I22&amp;$J22&amp;$L22&amp;$M22&amp;$N22&amp;$O22&amp;$P22))</formula>
    </cfRule>
  </conditionalFormatting>
  <conditionalFormatting sqref="C17">
    <cfRule type="expression" dxfId="41" priority="81" stopIfTrue="1">
      <formula>IF(ISBLANK(search_box),0,SEARCH(search_box,$A17&amp;$B17&amp;$C17&amp;$D17&amp;$E17&amp;$G17&amp;$H17&amp;#REF!&amp;$I17&amp;$J17&amp;$L17&amp;$M17&amp;$N17&amp;$O17&amp;$P17))</formula>
    </cfRule>
  </conditionalFormatting>
  <conditionalFormatting sqref="C19">
    <cfRule type="expression" dxfId="40" priority="78" stopIfTrue="1">
      <formula>IF(ISBLANK(search_box),0,SEARCH(search_box,$A19&amp;$B19&amp;$C19&amp;$D19&amp;$E19&amp;$G19&amp;$H19&amp;#REF!&amp;$I19&amp;$J19&amp;$L19&amp;$M19&amp;$N19&amp;$O19&amp;$P19))</formula>
    </cfRule>
  </conditionalFormatting>
  <conditionalFormatting sqref="C21">
    <cfRule type="expression" dxfId="39" priority="57" stopIfTrue="1">
      <formula>IF(ISBLANK(search_box),0,SEARCH(search_box,$A21&amp;$B21&amp;$C21&amp;$D21&amp;$E21&amp;$G21&amp;$H21&amp;#REF!&amp;$I21&amp;$J21&amp;$L21&amp;$M21&amp;$N21&amp;$O21&amp;$P21))</formula>
    </cfRule>
  </conditionalFormatting>
  <conditionalFormatting sqref="C23">
    <cfRule type="expression" dxfId="38" priority="49" stopIfTrue="1">
      <formula>IF(ISBLANK(search_box),0,SEARCH(search_box,$A23&amp;$B23&amp;$C23&amp;$D23&amp;$E23&amp;$G23&amp;$H23&amp;#REF!&amp;$I23&amp;$J23&amp;$L23&amp;$M23&amp;$N23&amp;$O23&amp;$P23))</formula>
    </cfRule>
  </conditionalFormatting>
  <conditionalFormatting sqref="C29">
    <cfRule type="expression" dxfId="37" priority="44" stopIfTrue="1">
      <formula>IF(ISBLANK(search_box),0,SEARCH(search_box,$A29&amp;$B29&amp;$C29&amp;$D29&amp;$E29&amp;$G29&amp;$H29&amp;#REF!&amp;$I29&amp;$J29&amp;$L29&amp;$M29&amp;$N29&amp;$O29&amp;$P29))</formula>
    </cfRule>
  </conditionalFormatting>
  <conditionalFormatting sqref="C31">
    <cfRule type="expression" dxfId="36" priority="43" stopIfTrue="1">
      <formula>IF(ISBLANK(search_box),0,SEARCH(search_box,$A31&amp;$B31&amp;$C31&amp;$D31&amp;$E31&amp;$G31&amp;$H31&amp;#REF!&amp;$I31&amp;$J31&amp;$L31&amp;$M31&amp;$N31&amp;$O31&amp;$P31))</formula>
    </cfRule>
  </conditionalFormatting>
  <conditionalFormatting sqref="C33">
    <cfRule type="expression" dxfId="35" priority="42" stopIfTrue="1">
      <formula>IF(ISBLANK(search_box),0,SEARCH(search_box,$A33&amp;$B33&amp;$C33&amp;$D33&amp;$E33&amp;$G33&amp;$H33&amp;#REF!&amp;$I33&amp;$J33&amp;$L33&amp;$M33&amp;$N33&amp;$O33&amp;$P33))</formula>
    </cfRule>
  </conditionalFormatting>
  <conditionalFormatting sqref="C35">
    <cfRule type="expression" dxfId="34" priority="41" stopIfTrue="1">
      <formula>IF(ISBLANK(search_box),0,SEARCH(search_box,$A35&amp;$B35&amp;$C35&amp;$D35&amp;$E35&amp;$G35&amp;$H35&amp;#REF!&amp;$I35&amp;$J35&amp;$L35&amp;$M35&amp;$N35&amp;$O35&amp;$P35))</formula>
    </cfRule>
  </conditionalFormatting>
  <conditionalFormatting sqref="D21:E21">
    <cfRule type="expression" dxfId="33" priority="50" stopIfTrue="1">
      <formula>IF(ISBLANK(search_box),0,SEARCH(search_box,$A21&amp;$B21&amp;$C21&amp;$D21&amp;$E21&amp;$F21&amp;$G21&amp;$H21&amp;$I21&amp;$J21&amp;$L21&amp;$M21&amp;$N21&amp;$O21&amp;$P21))</formula>
    </cfRule>
  </conditionalFormatting>
  <conditionalFormatting sqref="D23:E23">
    <cfRule type="expression" dxfId="32" priority="47" stopIfTrue="1">
      <formula>IF(ISBLANK(search_box),0,SEARCH(search_box,$A23&amp;$B23&amp;$C23&amp;$D23&amp;$E23&amp;$F23&amp;$G23&amp;$H23&amp;$I23&amp;$J23&amp;$L23&amp;$M23&amp;$N23&amp;$O23&amp;$P23))</formula>
    </cfRule>
  </conditionalFormatting>
  <conditionalFormatting sqref="D29:E29">
    <cfRule type="expression" dxfId="31" priority="39" stopIfTrue="1">
      <formula>IF(ISBLANK(search_box),0,SEARCH(search_box,$A29&amp;$B29&amp;$C29&amp;$D29&amp;$E29&amp;$F29&amp;$G29&amp;$H29&amp;$I29&amp;$J29&amp;$L29&amp;$M29&amp;$N29&amp;$O29&amp;$P29))</formula>
    </cfRule>
  </conditionalFormatting>
  <conditionalFormatting sqref="D31:E31">
    <cfRule type="expression" dxfId="30" priority="35" stopIfTrue="1">
      <formula>IF(ISBLANK(search_box),0,SEARCH(search_box,$A31&amp;$B31&amp;$C31&amp;$D31&amp;$E31&amp;$F31&amp;$G31&amp;$H31&amp;$I31&amp;$J31&amp;$L31&amp;$M31&amp;$N31&amp;$O31&amp;$P31))</formula>
    </cfRule>
  </conditionalFormatting>
  <conditionalFormatting sqref="D33:E33">
    <cfRule type="expression" dxfId="29" priority="33" stopIfTrue="1">
      <formula>IF(ISBLANK(search_box),0,SEARCH(search_box,$A33&amp;$B33&amp;$C33&amp;$D33&amp;$E33&amp;$F33&amp;$G33&amp;$H33&amp;$I33&amp;$J33&amp;$L33&amp;$M33&amp;$N33&amp;$O33&amp;$P33))</formula>
    </cfRule>
  </conditionalFormatting>
  <conditionalFormatting sqref="D35">
    <cfRule type="expression" dxfId="28" priority="29" stopIfTrue="1">
      <formula>IF(ISBLANK(search_box),0,SEARCH(search_box,$A35&amp;$B35&amp;$C35&amp;$D35&amp;$E35&amp;$F35&amp;$G35&amp;$H35&amp;$I35&amp;$J35&amp;$L35&amp;$M35&amp;$N35&amp;$O35&amp;$P35))</formula>
    </cfRule>
  </conditionalFormatting>
  <conditionalFormatting sqref="D17:P17">
    <cfRule type="expression" dxfId="27" priority="62" stopIfTrue="1">
      <formula>IF(ISBLANK(search_box),0,SEARCH(search_box,$A17&amp;$B17&amp;$C17&amp;$D17&amp;$E17&amp;$F17&amp;$G17&amp;$H17&amp;$I17&amp;$J17&amp;$L17&amp;$M17&amp;$N17&amp;$O17&amp;$P17))</formula>
    </cfRule>
  </conditionalFormatting>
  <conditionalFormatting sqref="D19:P19">
    <cfRule type="expression" dxfId="26" priority="58" stopIfTrue="1">
      <formula>IF(ISBLANK(search_box),0,SEARCH(search_box,$A19&amp;$B19&amp;$C19&amp;$D19&amp;$E19&amp;$F19&amp;$G19&amp;$H19&amp;$I19&amp;$J19&amp;$L19&amp;$M19&amp;$N19&amp;$O19&amp;$P19))</formula>
    </cfRule>
  </conditionalFormatting>
  <conditionalFormatting sqref="G33:H33">
    <cfRule type="expression" dxfId="25" priority="31" stopIfTrue="1">
      <formula>IF(ISBLANK(search_box),0,SEARCH(search_box,$A33&amp;$B33&amp;$C33&amp;$D33&amp;$E33&amp;$F33&amp;$G33&amp;$H33&amp;$I33&amp;$J33&amp;$L33&amp;$M33&amp;$N33&amp;$O33&amp;$P33))</formula>
    </cfRule>
  </conditionalFormatting>
  <conditionalFormatting sqref="G35:H35">
    <cfRule type="expression" dxfId="24" priority="27" stopIfTrue="1">
      <formula>IF(ISBLANK(search_box),0,SEARCH(search_box,$A35&amp;$B35&amp;$C35&amp;$D35&amp;$E35&amp;$F35&amp;$G35&amp;$H35&amp;$I35&amp;$J35&amp;$L35&amp;$M35&amp;$N35&amp;$O35&amp;$P35))</formula>
    </cfRule>
  </conditionalFormatting>
  <conditionalFormatting sqref="M23">
    <cfRule type="expression" dxfId="23" priority="46" stopIfTrue="1">
      <formula>IF(ISBLANK(search_box),0,SEARCH(search_box,$A23&amp;$B23&amp;$C23&amp;$D23&amp;$E23&amp;$F23&amp;$G23&amp;$H23&amp;$I23&amp;$J23&amp;$L23&amp;$M23&amp;$N23&amp;$O23&amp;$P23))</formula>
    </cfRule>
  </conditionalFormatting>
  <conditionalFormatting sqref="M29">
    <cfRule type="expression" dxfId="22" priority="38" stopIfTrue="1">
      <formula>IF(ISBLANK(search_box),0,SEARCH(search_box,$A29&amp;$B29&amp;$C29&amp;$D29&amp;$E29&amp;$F29&amp;$G29&amp;$H29&amp;$I29&amp;$J29&amp;$L29&amp;$M29&amp;$N29&amp;$O29&amp;$P29))</formula>
    </cfRule>
  </conditionalFormatting>
  <conditionalFormatting sqref="O23">
    <cfRule type="expression" dxfId="21" priority="45" stopIfTrue="1">
      <formula>IF(ISBLANK(search_box),0,SEARCH(search_box,$A23&amp;$B23&amp;$C23&amp;$D23&amp;$E23&amp;$F23&amp;$G23&amp;$H23&amp;$I23&amp;$J23&amp;$L23&amp;$M23&amp;$N23&amp;$O23&amp;$P23))</formula>
    </cfRule>
  </conditionalFormatting>
  <conditionalFormatting sqref="O29">
    <cfRule type="expression" dxfId="20" priority="37" stopIfTrue="1">
      <formula>IF(ISBLANK(search_box),0,SEARCH(search_box,$A29&amp;$B29&amp;$C29&amp;$D29&amp;$E29&amp;$F29&amp;$G29&amp;$H29&amp;$I29&amp;$J29&amp;$L29&amp;$M29&amp;$N29&amp;$O29&amp;$P29))</formula>
    </cfRule>
  </conditionalFormatting>
  <conditionalFormatting sqref="C38">
    <cfRule type="expression" dxfId="19" priority="25" stopIfTrue="1">
      <formula>IF(ISBLANK(search_box),0,SEARCH(search_box,$A38&amp;$B38&amp;$C38&amp;$D38&amp;$E38&amp;$G38&amp;$H38&amp;#REF!&amp;$I38&amp;$J38&amp;$L38&amp;$M38&amp;$N38&amp;$O38&amp;$P38))</formula>
    </cfRule>
  </conditionalFormatting>
  <conditionalFormatting sqref="D38">
    <cfRule type="expression" dxfId="18" priority="24" stopIfTrue="1">
      <formula>IF(ISBLANK(search_box),0,SEARCH(search_box,$A38&amp;$B38&amp;$C38&amp;$D38&amp;$E38&amp;$F38&amp;$G38&amp;$H38&amp;$I38&amp;$J38&amp;$L38&amp;$M38&amp;$N38&amp;$O38&amp;$P38))</formula>
    </cfRule>
  </conditionalFormatting>
  <conditionalFormatting sqref="E38">
    <cfRule type="expression" dxfId="17" priority="23" stopIfTrue="1">
      <formula>IF(ISBLANK(search_box),0,SEARCH(search_box,$A38&amp;$B38&amp;$C38&amp;$D38&amp;$E38&amp;$F38&amp;$G38&amp;$H38&amp;$I38&amp;$J38&amp;$L38&amp;$M38&amp;$N38&amp;$O38&amp;$P38))</formula>
    </cfRule>
  </conditionalFormatting>
  <conditionalFormatting sqref="G38">
    <cfRule type="expression" dxfId="16" priority="22" stopIfTrue="1">
      <formula>IF(ISBLANK(search_box),0,SEARCH(search_box,$A38&amp;$B38&amp;$C38&amp;$D38&amp;$E38&amp;$F38&amp;$G38&amp;$H38&amp;$I38&amp;$J38&amp;$L38&amp;$M38&amp;$N38&amp;$O38&amp;$P38))</formula>
    </cfRule>
  </conditionalFormatting>
  <conditionalFormatting sqref="H38">
    <cfRule type="expression" dxfId="15" priority="20" stopIfTrue="1">
      <formula>IF(ISBLANK(search_box),0,SEARCH(search_box,$A38&amp;$B38&amp;$C38&amp;$D38&amp;$E38&amp;$F38&amp;$G38&amp;$H38&amp;$I38&amp;$J38&amp;$L38&amp;$M38&amp;$N38&amp;$O38&amp;$P38))</formula>
    </cfRule>
  </conditionalFormatting>
  <conditionalFormatting sqref="M38">
    <cfRule type="expression" dxfId="14" priority="19" stopIfTrue="1">
      <formula>IF(ISBLANK(search_box),0,SEARCH(search_box,$A38&amp;$B38&amp;$C38&amp;$D38&amp;$E38&amp;$F38&amp;$G38&amp;$H38&amp;$I38&amp;$J38&amp;$L38&amp;$M38&amp;$N38&amp;$O38&amp;$P38))</formula>
    </cfRule>
  </conditionalFormatting>
  <conditionalFormatting sqref="O38">
    <cfRule type="expression" dxfId="13" priority="18" stopIfTrue="1">
      <formula>IF(ISBLANK(search_box),0,SEARCH(search_box,$A38&amp;$B38&amp;$C38&amp;$D38&amp;$E38&amp;$F38&amp;$G38&amp;$H38&amp;$I38&amp;$J38&amp;$L38&amp;$M38&amp;$N38&amp;$O38&amp;$P38))</formula>
    </cfRule>
  </conditionalFormatting>
  <conditionalFormatting sqref="C40">
    <cfRule type="expression" dxfId="12" priority="17" stopIfTrue="1">
      <formula>IF(ISBLANK(search_box),0,SEARCH(search_box,$A40&amp;$B40&amp;$C40&amp;$D40&amp;$E40&amp;$G40&amp;$H40&amp;#REF!&amp;$I40&amp;$J40&amp;$L40&amp;$M40&amp;$N40&amp;$O40&amp;$P40))</formula>
    </cfRule>
  </conditionalFormatting>
  <conditionalFormatting sqref="D40">
    <cfRule type="expression" dxfId="11" priority="16" stopIfTrue="1">
      <formula>IF(ISBLANK(search_box),0,SEARCH(search_box,$A40&amp;$B40&amp;$C40&amp;$D40&amp;$E40&amp;$F40&amp;$G40&amp;$H40&amp;$I40&amp;$J40&amp;$L40&amp;$M40&amp;$N40&amp;$O40&amp;$P40))</formula>
    </cfRule>
  </conditionalFormatting>
  <conditionalFormatting sqref="E35 E40">
    <cfRule type="expression" dxfId="10" priority="15" stopIfTrue="1">
      <formula>IF(ISBLANK(search_box),0,SEARCH(search_box,$A35&amp;$B35&amp;$C35&amp;$D35&amp;$E35&amp;$F35&amp;$G35&amp;$H35&amp;$I35&amp;$J35&amp;$L35&amp;$M35&amp;$N35&amp;$O35&amp;$P35))</formula>
    </cfRule>
  </conditionalFormatting>
  <conditionalFormatting sqref="G40:H40">
    <cfRule type="expression" dxfId="9" priority="14" stopIfTrue="1">
      <formula>IF(ISBLANK(search_box),0,SEARCH(search_box,$A40&amp;$B40&amp;$C40&amp;$D40&amp;$E40&amp;$F40&amp;$G40&amp;$H40&amp;$I40&amp;$J40&amp;$L40&amp;$M40&amp;$N40&amp;$O40&amp;$P40))</formula>
    </cfRule>
  </conditionalFormatting>
  <conditionalFormatting sqref="M40">
    <cfRule type="expression" dxfId="8" priority="13" stopIfTrue="1">
      <formula>IF(ISBLANK(search_box),0,SEARCH(search_box,$A40&amp;$B40&amp;$C40&amp;$D40&amp;$E40&amp;$F40&amp;$G40&amp;$H40&amp;$I40&amp;$J40&amp;$L40&amp;$M40&amp;$N40&amp;$O40&amp;$P40))</formula>
    </cfRule>
  </conditionalFormatting>
  <conditionalFormatting sqref="O40">
    <cfRule type="expression" dxfId="7" priority="12" stopIfTrue="1">
      <formula>IF(ISBLANK(search_box),0,SEARCH(search_box,$A40&amp;$B40&amp;$C40&amp;$D40&amp;$E40&amp;$F40&amp;$G40&amp;$H40&amp;$I40&amp;$J40&amp;$L40&amp;$M40&amp;$N40&amp;$O40&amp;$P40))</formula>
    </cfRule>
  </conditionalFormatting>
  <conditionalFormatting sqref="C42">
    <cfRule type="expression" dxfId="6" priority="10" stopIfTrue="1">
      <formula>IF(ISBLANK(search_box),0,SEARCH(search_box,$A42&amp;$B42&amp;$C42&amp;$D42&amp;$E42&amp;$G42&amp;$H42&amp;#REF!&amp;$I42&amp;$J42&amp;$L42&amp;$M42&amp;$N42&amp;$O42&amp;$P42))</formula>
    </cfRule>
  </conditionalFormatting>
  <conditionalFormatting sqref="D42">
    <cfRule type="expression" dxfId="5" priority="9" stopIfTrue="1">
      <formula>IF(ISBLANK(search_box),0,SEARCH(search_box,$A42&amp;$B42&amp;$C42&amp;$D42&amp;$E42&amp;$F42&amp;$G42&amp;$H42&amp;$I42&amp;$J42&amp;$L42&amp;$M42&amp;$N42&amp;$O42&amp;$P42))</formula>
    </cfRule>
  </conditionalFormatting>
  <conditionalFormatting sqref="E42">
    <cfRule type="expression" dxfId="4" priority="8" stopIfTrue="1">
      <formula>IF(ISBLANK(search_box),0,SEARCH(search_box,$A42&amp;$B42&amp;$C42&amp;$D42&amp;$E42&amp;$F42&amp;$G42&amp;$H42&amp;$I42&amp;$J42&amp;$L42&amp;$M42&amp;$N42&amp;$O42&amp;$P42))</formula>
    </cfRule>
  </conditionalFormatting>
  <conditionalFormatting sqref="G42">
    <cfRule type="expression" dxfId="3" priority="7" stopIfTrue="1">
      <formula>IF(ISBLANK(search_box),0,SEARCH(search_box,$A42&amp;$B42&amp;$C42&amp;$D42&amp;$E42&amp;$F42&amp;$G42&amp;$H42&amp;$I42&amp;$J42&amp;$L42&amp;$M42&amp;$N42&amp;$O42&amp;$P42))</formula>
    </cfRule>
  </conditionalFormatting>
  <conditionalFormatting sqref="H42">
    <cfRule type="expression" dxfId="2" priority="5" stopIfTrue="1">
      <formula>IF(ISBLANK(search_box),0,SEARCH(search_box,$A42&amp;$B42&amp;$C42&amp;$D42&amp;$E42&amp;$F42&amp;$G42&amp;$H42&amp;$I42&amp;$J42&amp;$L42&amp;$M42&amp;$N42&amp;$O42&amp;$P42))</formula>
    </cfRule>
  </conditionalFormatting>
  <conditionalFormatting sqref="M42">
    <cfRule type="expression" dxfId="1" priority="3" stopIfTrue="1">
      <formula>IF(ISBLANK(search_box),0,SEARCH(search_box,$A42&amp;$B42&amp;$C42&amp;$D42&amp;$E42&amp;$F42&amp;$G42&amp;$H42&amp;$I42&amp;$J42&amp;$L42&amp;$M42&amp;$N42&amp;$O42&amp;$P42))</formula>
    </cfRule>
  </conditionalFormatting>
  <conditionalFormatting sqref="O42">
    <cfRule type="expression" dxfId="0" priority="1" stopIfTrue="1">
      <formula>IF(ISBLANK(search_box),0,SEARCH(search_box,$A42&amp;$B42&amp;$C42&amp;$D42&amp;$E42&amp;$F42&amp;$G42&amp;$H42&amp;$I42&amp;$J42&amp;$L42&amp;$M42&amp;$N42&amp;$O42&amp;$P42))</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Meade, Amy</dc:creator>
  <cp:lastModifiedBy>Meade, Amy</cp:lastModifiedBy>
  <dcterms:created xsi:type="dcterms:W3CDTF">2026-02-04T16:59:47Z</dcterms:created>
  <dcterms:modified xsi:type="dcterms:W3CDTF">2026-05-15T16:41:54Z</dcterms:modified>
</cp:coreProperties>
</file>