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Summaries &amp; Publications\Web Files\"/>
    </mc:Choice>
  </mc:AlternateContent>
  <xr:revisionPtr revIDLastSave="0" documentId="13_ncr:1_{F940E32C-9B5D-4258-8358-04434EDC7F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ocal Property Taxes 1415-2324" sheetId="1" r:id="rId1"/>
  </sheets>
  <definedNames>
    <definedName name="_xlnm.Print_Titles" localSheetId="0">'Local Property Taxes 1415-2324'!$1:$1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2" i="1"/>
  <c r="C3" i="1"/>
  <c r="D3" i="1" s="1"/>
  <c r="C4" i="1"/>
  <c r="C5" i="1"/>
  <c r="D5" i="1" s="1"/>
  <c r="C6" i="1"/>
  <c r="D6" i="1" s="1"/>
  <c r="C7" i="1"/>
  <c r="D7" i="1" s="1"/>
  <c r="D4" i="1" l="1"/>
  <c r="C8" i="1"/>
  <c r="D8" i="1" l="1"/>
  <c r="C9" i="1"/>
  <c r="D9" i="1" l="1"/>
  <c r="C10" i="1"/>
  <c r="D10" i="1" l="1"/>
  <c r="D13" i="1" l="1"/>
</calcChain>
</file>

<file path=xl/sharedStrings.xml><?xml version="1.0" encoding="utf-8"?>
<sst xmlns="http://schemas.openxmlformats.org/spreadsheetml/2006/main" count="17" uniqueCount="17">
  <si>
    <t>School Year</t>
  </si>
  <si>
    <t>Total Current and Interim Real Estate Taxes Collected</t>
  </si>
  <si>
    <t>Increase over Prior Year</t>
  </si>
  <si>
    <t>Average Increase</t>
  </si>
  <si>
    <t>Percent Increase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</si>
  <si>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</si>
  <si>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</si>
  <si>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</si>
  <si>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</si>
  <si>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</si>
  <si>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</si>
  <si>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</si>
  <si>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</si>
  <si>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</si>
  <si>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</si>
  <si>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*</t>
  </si>
  <si>
    <t>* Percentage will be added after all 2023-24 AFRs are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</si>
</sst>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"/>
    <numFmt numFmtId="166" formatCode="&quot;$&quot;#,##0;[Red]\-&quot;$&quot;#,##0"/>
    <numFmt numFmtId="167" formatCode="0.0%;[Red]\-0.0%"/>
  </numFmts>
  <fonts count="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center" wrapText="1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/>
  </sheetViews>
  <sheetFormatPr defaultColWidth="12.109375" defaultRowHeight="11.4" x14ac:dyDescent="0.2"/>
  <cols>
    <col min="1" max="1" width="7.5546875" style="3" bestFit="1" customWidth="1"/>
    <col min="2" max="2" width="16.44140625" style="8" bestFit="1" customWidth="1"/>
    <col min="3" max="3" width="14" style="8" bestFit="1" customWidth="1"/>
    <col min="4" max="4" width="8.109375" style="9" bestFit="1" customWidth="1"/>
    <col min="5" max="16384" width="12.109375" style="4"/>
  </cols>
  <sheetData>
    <row r="1" spans="1:4" s="1" customFormat="1" ht="36" x14ac:dyDescent="0.25">
      <c r="A1" s="6" t="s">
        <v>0</v>
      </c>
      <c r="B1" s="7" t="s">
        <v>1</v>
      </c>
      <c r="C1" s="7" t="s">
        <v>2</v>
      </c>
      <c r="D1" s="18" t="s">
        <v>4</v>
      </c>
    </row>
    <row r="2" spans="1:4" s="16" customFormat="1" ht="12" x14ac:dyDescent="0.2">
      <c r="A2" s="14" t="s">
        <v>14</v>
      </c>
      <c r="B2" s="15">
        <v>15920174422.99</v>
      </c>
      <c r="C2" s="15">
        <f>B2-B3</f>
        <v>448617941.39999962</v>
      </c>
      <c r="D2" s="22" t="s">
        <v>15</v>
      </c>
    </row>
    <row r="3" spans="1:4" s="16" customFormat="1" ht="12" x14ac:dyDescent="0.25">
      <c r="A3" s="14" t="s">
        <v>13</v>
      </c>
      <c r="B3" s="15">
        <v>15471556481.59</v>
      </c>
      <c r="C3" s="15">
        <f>B3-B4</f>
        <v>446246681.39999962</v>
      </c>
      <c r="D3" s="19">
        <f t="shared" ref="D3:D10" si="0">ROUND(C3/B4,3)</f>
        <v>0.03</v>
      </c>
    </row>
    <row r="4" spans="1:4" s="16" customFormat="1" ht="12" x14ac:dyDescent="0.25">
      <c r="A4" s="14" t="s">
        <v>12</v>
      </c>
      <c r="B4" s="15">
        <v>15025309800.190001</v>
      </c>
      <c r="C4" s="15">
        <f>B4-B5</f>
        <v>423968579.6400013</v>
      </c>
      <c r="D4" s="19">
        <f t="shared" si="0"/>
        <v>2.9000000000000001E-2</v>
      </c>
    </row>
    <row r="5" spans="1:4" s="16" customFormat="1" ht="12" x14ac:dyDescent="0.25">
      <c r="A5" s="14" t="s">
        <v>11</v>
      </c>
      <c r="B5" s="15">
        <v>14601341220.549999</v>
      </c>
      <c r="C5" s="17">
        <f t="shared" ref="C5:C10" si="1">B5-B6</f>
        <v>322834415.54999924</v>
      </c>
      <c r="D5" s="19">
        <f t="shared" si="0"/>
        <v>2.3E-2</v>
      </c>
    </row>
    <row r="6" spans="1:4" s="16" customFormat="1" ht="12" x14ac:dyDescent="0.25">
      <c r="A6" s="14" t="s">
        <v>10</v>
      </c>
      <c r="B6" s="15">
        <v>14278506805</v>
      </c>
      <c r="C6" s="17">
        <f t="shared" si="1"/>
        <v>348896867</v>
      </c>
      <c r="D6" s="19">
        <f t="shared" si="0"/>
        <v>2.5000000000000001E-2</v>
      </c>
    </row>
    <row r="7" spans="1:4" s="16" customFormat="1" ht="12" x14ac:dyDescent="0.25">
      <c r="A7" s="14" t="s">
        <v>9</v>
      </c>
      <c r="B7" s="15">
        <v>13929609938</v>
      </c>
      <c r="C7" s="17">
        <f t="shared" si="1"/>
        <v>419197958.76000023</v>
      </c>
      <c r="D7" s="19">
        <f t="shared" si="0"/>
        <v>3.1E-2</v>
      </c>
    </row>
    <row r="8" spans="1:4" s="16" customFormat="1" ht="12" x14ac:dyDescent="0.25">
      <c r="A8" s="14" t="s">
        <v>8</v>
      </c>
      <c r="B8" s="15">
        <v>13510411979.24</v>
      </c>
      <c r="C8" s="17">
        <f t="shared" si="1"/>
        <v>454985348.23999977</v>
      </c>
      <c r="D8" s="19">
        <f t="shared" si="0"/>
        <v>3.5000000000000003E-2</v>
      </c>
    </row>
    <row r="9" spans="1:4" s="16" customFormat="1" ht="12" x14ac:dyDescent="0.25">
      <c r="A9" s="14" t="s">
        <v>7</v>
      </c>
      <c r="B9" s="15">
        <v>13055426631</v>
      </c>
      <c r="C9" s="17">
        <f t="shared" si="1"/>
        <v>441313068.68000031</v>
      </c>
      <c r="D9" s="19">
        <f t="shared" si="0"/>
        <v>3.5000000000000003E-2</v>
      </c>
    </row>
    <row r="10" spans="1:4" s="16" customFormat="1" ht="12" x14ac:dyDescent="0.25">
      <c r="A10" s="14" t="s">
        <v>6</v>
      </c>
      <c r="B10" s="15">
        <v>12614113562.32</v>
      </c>
      <c r="C10" s="17">
        <f t="shared" si="1"/>
        <v>333358460.10000038</v>
      </c>
      <c r="D10" s="19">
        <f t="shared" si="0"/>
        <v>2.7E-2</v>
      </c>
    </row>
    <row r="11" spans="1:4" s="16" customFormat="1" ht="12" x14ac:dyDescent="0.25">
      <c r="A11" s="14" t="s">
        <v>5</v>
      </c>
      <c r="B11" s="15">
        <v>12280755102.219999</v>
      </c>
      <c r="C11" s="17">
        <v>333324777.94999999</v>
      </c>
      <c r="D11" s="19">
        <v>2.8000000000000001E-2</v>
      </c>
    </row>
    <row r="12" spans="1:4" s="1" customFormat="1" ht="12" x14ac:dyDescent="0.25">
      <c r="A12" s="2"/>
      <c r="B12" s="11"/>
      <c r="C12" s="12"/>
      <c r="D12" s="20"/>
    </row>
    <row r="13" spans="1:4" ht="12" x14ac:dyDescent="0.25">
      <c r="A13" s="5"/>
      <c r="B13" s="10" t="s">
        <v>3</v>
      </c>
      <c r="C13" s="10">
        <f>AVERAGE(C2:C11)</f>
        <v>397274409.87200004</v>
      </c>
      <c r="D13" s="21">
        <f>AVERAGE(D3:D11)</f>
        <v>2.9222222222222222E-2</v>
      </c>
    </row>
    <row r="14" spans="1:4" ht="12" x14ac:dyDescent="0.25">
      <c r="A14" s="5"/>
      <c r="B14" s="4"/>
      <c r="C14" s="4"/>
      <c r="D14" s="4"/>
    </row>
    <row r="15" spans="1:4" ht="12" x14ac:dyDescent="0.25">
      <c r="A15" s="5"/>
      <c r="B15" s="13" t="s">
        <v>16</v>
      </c>
    </row>
  </sheetData>
  <phoneticPr fontId="0" type="noConversion"/>
  <printOptions horizontalCentered="1"/>
  <pageMargins left="0.75" right="0.75" top="1.25" bottom="1" header="0.5" footer="0.5"/>
  <pageSetup orientation="portrait" r:id="rId1"/>
  <headerFooter alignWithMargins="0">
    <oddHeader>&amp;C&amp;"Arial,Bold"Total Current and Interim Real Estate Taxes Collected History
&amp;9Prepared by the Pennsylvania Department of Education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Property Taxes 1415-2324</vt:lpstr>
      <vt:lpstr>'Local Property Taxes 1415-2324'!Print_Titles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Hanft</dc:creator>
  <cp:lastModifiedBy>Hanft, Benjamin</cp:lastModifiedBy>
  <cp:lastPrinted>2023-04-25T15:36:36Z</cp:lastPrinted>
  <dcterms:created xsi:type="dcterms:W3CDTF">2003-03-11T14:34:51Z</dcterms:created>
  <dcterms:modified xsi:type="dcterms:W3CDTF">2025-05-02T17:50:48Z</dcterms:modified>
</cp:coreProperties>
</file>