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gov-my.sharepoint.com/personal/bheimbach_pa_gov/Documents/Desktop/Web Dump/"/>
    </mc:Choice>
  </mc:AlternateContent>
  <xr:revisionPtr revIDLastSave="0" documentId="8_{C6F0CF4C-4190-48E9-A516-AE2AC0702551}" xr6:coauthVersionLast="47" xr6:coauthVersionMax="47" xr10:uidLastSave="{00000000-0000-0000-0000-000000000000}"/>
  <bookViews>
    <workbookView xWindow="1170" yWindow="1170" windowWidth="21600" windowHeight="11295" xr2:uid="{00000000-000D-0000-FFFF-FFFF00000000}"/>
  </bookViews>
  <sheets>
    <sheet name="Personal Income 2023" sheetId="4" r:id="rId1"/>
  </sheets>
  <definedNames>
    <definedName name="datamay26" localSheetId="0">'Personal Income 2023'!$A$2:$L$501</definedName>
    <definedName name="_xlnm.Print_Titles" localSheetId="0">'Personal Income 2023'!$A:$C,'Personal Income 2023'!$1:$1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5" i="4" l="1"/>
  <c r="M119" i="4"/>
  <c r="M434" i="4"/>
  <c r="M43" i="4"/>
  <c r="K52" i="4"/>
  <c r="M52" i="4" s="1"/>
  <c r="K100" i="4"/>
  <c r="M100" i="4" s="1"/>
  <c r="K158" i="4"/>
  <c r="M158" i="4" s="1"/>
  <c r="K225" i="4"/>
  <c r="M225" i="4" s="1"/>
  <c r="K445" i="4"/>
  <c r="M445" i="4" s="1"/>
  <c r="K66" i="4"/>
  <c r="M66" i="4" s="1"/>
  <c r="K74" i="4"/>
  <c r="M74" i="4" s="1"/>
  <c r="K202" i="4"/>
  <c r="M202" i="4" s="1"/>
  <c r="K406" i="4"/>
  <c r="M406" i="4" s="1"/>
  <c r="K472" i="4"/>
  <c r="M472" i="4" s="1"/>
  <c r="K17" i="4"/>
  <c r="M17" i="4" s="1"/>
  <c r="K30" i="4"/>
  <c r="M30" i="4" s="1"/>
  <c r="K36" i="4"/>
  <c r="M36" i="4" s="1"/>
  <c r="K54" i="4"/>
  <c r="M54" i="4" s="1"/>
  <c r="K57" i="4"/>
  <c r="M57" i="4" s="1"/>
  <c r="K61" i="4"/>
  <c r="M61" i="4" s="1"/>
  <c r="K78" i="4"/>
  <c r="M78" i="4" s="1"/>
  <c r="K80" i="4"/>
  <c r="M80" i="4" s="1"/>
  <c r="K153" i="4"/>
  <c r="M153" i="4" s="1"/>
  <c r="K243" i="4"/>
  <c r="M243" i="4" s="1"/>
  <c r="K335" i="4"/>
  <c r="M335" i="4" s="1"/>
  <c r="K363" i="4"/>
  <c r="M363" i="4" s="1"/>
  <c r="K432" i="4"/>
  <c r="M432" i="4" s="1"/>
  <c r="K463" i="4"/>
  <c r="M463" i="4" s="1"/>
  <c r="K341" i="4"/>
  <c r="M341" i="4" s="1"/>
  <c r="K6" i="4"/>
  <c r="M6" i="4" s="1"/>
  <c r="K19" i="4"/>
  <c r="M19" i="4" s="1"/>
  <c r="K340" i="4"/>
  <c r="M340" i="4" s="1"/>
  <c r="K21" i="4"/>
  <c r="M21" i="4" s="1"/>
  <c r="K34" i="4"/>
  <c r="M34" i="4" s="1"/>
  <c r="K47" i="4"/>
  <c r="M47" i="4" s="1"/>
  <c r="K65" i="4"/>
  <c r="M65" i="4" s="1"/>
  <c r="K79" i="4"/>
  <c r="M79" i="4" s="1"/>
  <c r="K85" i="4"/>
  <c r="M85" i="4" s="1"/>
  <c r="K102" i="4"/>
  <c r="M102" i="4" s="1"/>
  <c r="K116" i="4"/>
  <c r="M116" i="4" s="1"/>
  <c r="K125" i="4"/>
  <c r="M125" i="4" s="1"/>
  <c r="K126" i="4"/>
  <c r="M126" i="4" s="1"/>
  <c r="K135" i="4"/>
  <c r="M135" i="4" s="1"/>
  <c r="K155" i="4"/>
  <c r="M155" i="4" s="1"/>
  <c r="K163" i="4"/>
  <c r="M163" i="4" s="1"/>
  <c r="K180" i="4"/>
  <c r="M180" i="4" s="1"/>
  <c r="K192" i="4"/>
  <c r="M192" i="4" s="1"/>
  <c r="K214" i="4"/>
  <c r="M214" i="4" s="1"/>
  <c r="K244" i="4"/>
  <c r="M244" i="4" s="1"/>
  <c r="K264" i="4"/>
  <c r="M264" i="4" s="1"/>
  <c r="K267" i="4"/>
  <c r="M267" i="4" s="1"/>
  <c r="K274" i="4"/>
  <c r="M274" i="4" s="1"/>
  <c r="K286" i="4"/>
  <c r="M286" i="4" s="1"/>
  <c r="K304" i="4"/>
  <c r="M304" i="4" s="1"/>
  <c r="K289" i="4"/>
  <c r="M289" i="4" s="1"/>
  <c r="K324" i="4"/>
  <c r="M324" i="4" s="1"/>
  <c r="K344" i="4"/>
  <c r="M344" i="4" s="1"/>
  <c r="K353" i="4"/>
  <c r="M353" i="4" s="1"/>
  <c r="K367" i="4"/>
  <c r="M367" i="4" s="1"/>
  <c r="K383" i="4"/>
  <c r="M383" i="4" s="1"/>
  <c r="K397" i="4"/>
  <c r="M397" i="4" s="1"/>
  <c r="K399" i="4"/>
  <c r="M399" i="4" s="1"/>
  <c r="K401" i="4"/>
  <c r="M401" i="4" s="1"/>
  <c r="K420" i="4"/>
  <c r="M420" i="4" s="1"/>
  <c r="K422" i="4"/>
  <c r="M422" i="4" s="1"/>
  <c r="K455" i="4"/>
  <c r="M455" i="4" s="1"/>
  <c r="K469" i="4"/>
  <c r="M469" i="4" s="1"/>
  <c r="K473" i="4"/>
  <c r="M473" i="4" s="1"/>
  <c r="K475" i="4"/>
  <c r="M475" i="4" s="1"/>
  <c r="K484" i="4"/>
  <c r="M484" i="4" s="1"/>
  <c r="K494" i="4"/>
  <c r="M494" i="4" s="1"/>
  <c r="K56" i="4"/>
  <c r="M56" i="4" s="1"/>
  <c r="K210" i="4"/>
  <c r="M210" i="4" s="1"/>
  <c r="K242" i="4"/>
  <c r="M242" i="4" s="1"/>
  <c r="K262" i="4"/>
  <c r="M262" i="4" s="1"/>
  <c r="K392" i="4"/>
  <c r="M392" i="4" s="1"/>
  <c r="K216" i="4"/>
  <c r="M216" i="4" s="1"/>
  <c r="K381" i="4"/>
  <c r="M381" i="4" s="1"/>
  <c r="K138" i="4"/>
  <c r="M138" i="4" s="1"/>
  <c r="K224" i="4"/>
  <c r="M224" i="4" s="1"/>
  <c r="K260" i="4"/>
  <c r="M260" i="4" s="1"/>
  <c r="K279" i="4"/>
  <c r="M279" i="4" s="1"/>
  <c r="K281" i="4"/>
  <c r="M281" i="4" s="1"/>
  <c r="K389" i="4"/>
  <c r="M389" i="4" s="1"/>
  <c r="K443" i="4"/>
  <c r="M443" i="4" s="1"/>
  <c r="K489" i="4"/>
  <c r="M489" i="4" s="1"/>
  <c r="K94" i="4"/>
  <c r="M94" i="4" s="1"/>
  <c r="K146" i="4"/>
  <c r="M146" i="4" s="1"/>
  <c r="K175" i="4"/>
  <c r="M175" i="4" s="1"/>
  <c r="K177" i="4"/>
  <c r="M177" i="4" s="1"/>
  <c r="K191" i="4"/>
  <c r="M191" i="4" s="1"/>
  <c r="K200" i="4"/>
  <c r="M200" i="4" s="1"/>
  <c r="K221" i="4"/>
  <c r="M221" i="4" s="1"/>
  <c r="K246" i="4"/>
  <c r="M246" i="4" s="1"/>
  <c r="K359" i="4"/>
  <c r="M359" i="4" s="1"/>
  <c r="K386" i="4"/>
  <c r="M386" i="4" s="1"/>
  <c r="K387" i="4"/>
  <c r="M387" i="4" s="1"/>
  <c r="K474" i="4"/>
  <c r="M474" i="4" s="1"/>
  <c r="K99" i="4"/>
  <c r="M99" i="4" s="1"/>
  <c r="K108" i="4"/>
  <c r="M108" i="4" s="1"/>
  <c r="K326" i="4"/>
  <c r="M326" i="4" s="1"/>
  <c r="K104" i="4"/>
  <c r="M104" i="4" s="1"/>
  <c r="K140" i="4"/>
  <c r="M140" i="4" s="1"/>
  <c r="K144" i="4"/>
  <c r="M144" i="4" s="1"/>
  <c r="K154" i="4"/>
  <c r="M154" i="4" s="1"/>
  <c r="K164" i="4"/>
  <c r="M164" i="4" s="1"/>
  <c r="K166" i="4"/>
  <c r="M166" i="4" s="1"/>
  <c r="K183" i="4"/>
  <c r="M183" i="4" s="1"/>
  <c r="K199" i="4"/>
  <c r="M199" i="4" s="1"/>
  <c r="K255" i="4"/>
  <c r="M255" i="4" s="1"/>
  <c r="K288" i="4"/>
  <c r="M288" i="4" s="1"/>
  <c r="K306" i="4"/>
  <c r="M306" i="4" s="1"/>
  <c r="K444" i="4"/>
  <c r="M444" i="4" s="1"/>
  <c r="K464" i="4"/>
  <c r="M464" i="4" s="1"/>
  <c r="K460" i="4"/>
  <c r="M460" i="4" s="1"/>
  <c r="K7" i="4"/>
  <c r="M7" i="4" s="1"/>
  <c r="K86" i="4"/>
  <c r="M86" i="4" s="1"/>
  <c r="K87" i="4"/>
  <c r="M87" i="4" s="1"/>
  <c r="K212" i="4"/>
  <c r="M212" i="4" s="1"/>
  <c r="K287" i="4"/>
  <c r="M287" i="4" s="1"/>
  <c r="K358" i="4"/>
  <c r="M358" i="4" s="1"/>
  <c r="K442" i="4"/>
  <c r="M442" i="4" s="1"/>
  <c r="K123" i="4"/>
  <c r="M123" i="4" s="1"/>
  <c r="K150" i="4"/>
  <c r="M150" i="4" s="1"/>
  <c r="K50" i="4"/>
  <c r="M50" i="4" s="1"/>
  <c r="K51" i="4"/>
  <c r="M51" i="4" s="1"/>
  <c r="K351" i="4"/>
  <c r="M351" i="4" s="1"/>
  <c r="K107" i="4"/>
  <c r="M107" i="4" s="1"/>
  <c r="K156" i="4"/>
  <c r="M156" i="4" s="1"/>
  <c r="K310" i="4"/>
  <c r="M310" i="4" s="1"/>
  <c r="K429" i="4"/>
  <c r="M429" i="4" s="1"/>
  <c r="K456" i="4"/>
  <c r="M456" i="4" s="1"/>
  <c r="K25" i="4"/>
  <c r="M25" i="4" s="1"/>
  <c r="K55" i="4"/>
  <c r="M55" i="4" s="1"/>
  <c r="K118" i="4"/>
  <c r="M118" i="4" s="1"/>
  <c r="K157" i="4"/>
  <c r="M157" i="4" s="1"/>
  <c r="K171" i="4"/>
  <c r="M171" i="4" s="1"/>
  <c r="K174" i="4"/>
  <c r="M174" i="4" s="1"/>
  <c r="K190" i="4"/>
  <c r="M190" i="4" s="1"/>
  <c r="K201" i="4"/>
  <c r="M201" i="4" s="1"/>
  <c r="K215" i="4"/>
  <c r="M215" i="4" s="1"/>
  <c r="K230" i="4"/>
  <c r="M230" i="4" s="1"/>
  <c r="K261" i="4"/>
  <c r="M261" i="4" s="1"/>
  <c r="K271" i="4"/>
  <c r="M271" i="4" s="1"/>
  <c r="K283" i="4"/>
  <c r="M283" i="4" s="1"/>
  <c r="K308" i="4"/>
  <c r="M308" i="4" s="1"/>
  <c r="K332" i="4"/>
  <c r="M332" i="4" s="1"/>
  <c r="K413" i="4"/>
  <c r="M413" i="4" s="1"/>
  <c r="K501" i="4"/>
  <c r="M501" i="4" s="1"/>
  <c r="K24" i="4"/>
  <c r="M24" i="4" s="1"/>
  <c r="K83" i="4"/>
  <c r="M83" i="4" s="1"/>
  <c r="K141" i="4"/>
  <c r="M141" i="4" s="1"/>
  <c r="K297" i="4"/>
  <c r="M297" i="4" s="1"/>
  <c r="K439" i="4"/>
  <c r="M439" i="4" s="1"/>
  <c r="K9" i="4"/>
  <c r="M9" i="4" s="1"/>
  <c r="K27" i="4"/>
  <c r="M27" i="4" s="1"/>
  <c r="K88" i="4"/>
  <c r="M88" i="4" s="1"/>
  <c r="K193" i="4"/>
  <c r="M193" i="4" s="1"/>
  <c r="K414" i="4"/>
  <c r="M414" i="4" s="1"/>
  <c r="K441" i="4"/>
  <c r="M441" i="4" s="1"/>
  <c r="K487" i="4"/>
  <c r="M487" i="4" s="1"/>
  <c r="K40" i="4"/>
  <c r="M40" i="4" s="1"/>
  <c r="K58" i="4"/>
  <c r="M58" i="4" s="1"/>
  <c r="K70" i="4"/>
  <c r="M70" i="4" s="1"/>
  <c r="K96" i="4"/>
  <c r="M96" i="4" s="1"/>
  <c r="K147" i="4"/>
  <c r="M147" i="4" s="1"/>
  <c r="K152" i="4"/>
  <c r="M152" i="4" s="1"/>
  <c r="K170" i="4"/>
  <c r="M170" i="4" s="1"/>
  <c r="K298" i="4"/>
  <c r="M298" i="4" s="1"/>
  <c r="K323" i="4"/>
  <c r="M323" i="4" s="1"/>
  <c r="K347" i="4"/>
  <c r="M347" i="4" s="1"/>
  <c r="K360" i="4"/>
  <c r="M360" i="4" s="1"/>
  <c r="K481" i="4"/>
  <c r="M481" i="4" s="1"/>
  <c r="K31" i="4"/>
  <c r="M31" i="4" s="1"/>
  <c r="K95" i="4"/>
  <c r="M95" i="4" s="1"/>
  <c r="K248" i="4"/>
  <c r="M248" i="4" s="1"/>
  <c r="K293" i="4"/>
  <c r="M293" i="4" s="1"/>
  <c r="K369" i="4"/>
  <c r="M369" i="4" s="1"/>
  <c r="K374" i="4"/>
  <c r="M374" i="4" s="1"/>
  <c r="K382" i="4"/>
  <c r="M382" i="4" s="1"/>
  <c r="K385" i="4"/>
  <c r="M385" i="4" s="1"/>
  <c r="K395" i="4"/>
  <c r="M395" i="4" s="1"/>
  <c r="K437" i="4"/>
  <c r="M437" i="4" s="1"/>
  <c r="K492" i="4"/>
  <c r="M492" i="4" s="1"/>
  <c r="K59" i="4"/>
  <c r="M59" i="4" s="1"/>
  <c r="K206" i="4"/>
  <c r="M206" i="4" s="1"/>
  <c r="K361" i="4"/>
  <c r="M361" i="4" s="1"/>
  <c r="K372" i="4"/>
  <c r="M372" i="4" s="1"/>
  <c r="K45" i="4"/>
  <c r="M45" i="4" s="1"/>
  <c r="K209" i="4"/>
  <c r="M209" i="4" s="1"/>
  <c r="K314" i="4"/>
  <c r="M314" i="4" s="1"/>
  <c r="K346" i="4"/>
  <c r="M346" i="4" s="1"/>
  <c r="K393" i="4"/>
  <c r="M393" i="4" s="1"/>
  <c r="K16" i="4"/>
  <c r="M16" i="4" s="1"/>
  <c r="K105" i="4"/>
  <c r="M105" i="4" s="1"/>
  <c r="K161" i="4"/>
  <c r="M161" i="4" s="1"/>
  <c r="K301" i="4"/>
  <c r="M301" i="4" s="1"/>
  <c r="K313" i="4"/>
  <c r="M313" i="4" s="1"/>
  <c r="K20" i="4"/>
  <c r="M20" i="4" s="1"/>
  <c r="K26" i="4"/>
  <c r="M26" i="4" s="1"/>
  <c r="K330" i="4"/>
  <c r="M330" i="4" s="1"/>
  <c r="K419" i="4"/>
  <c r="M419" i="4" s="1"/>
  <c r="K89" i="4"/>
  <c r="M89" i="4" s="1"/>
  <c r="K111" i="4"/>
  <c r="M111" i="4" s="1"/>
  <c r="K167" i="4"/>
  <c r="M167" i="4" s="1"/>
  <c r="K184" i="4"/>
  <c r="M184" i="4" s="1"/>
  <c r="K269" i="4"/>
  <c r="M269" i="4" s="1"/>
  <c r="K337" i="4"/>
  <c r="M337" i="4" s="1"/>
  <c r="K470" i="4"/>
  <c r="M470" i="4" s="1"/>
  <c r="K213" i="4"/>
  <c r="M213" i="4" s="1"/>
  <c r="K73" i="4"/>
  <c r="M73" i="4" s="1"/>
  <c r="K149" i="4"/>
  <c r="M149" i="4" s="1"/>
  <c r="K408" i="4"/>
  <c r="M408" i="4" s="1"/>
  <c r="K196" i="4"/>
  <c r="M196" i="4" s="1"/>
  <c r="K208" i="4"/>
  <c r="M208" i="4" s="1"/>
  <c r="K272" i="4"/>
  <c r="M272" i="4" s="1"/>
  <c r="K409" i="4"/>
  <c r="M409" i="4" s="1"/>
  <c r="K207" i="4"/>
  <c r="M207" i="4" s="1"/>
  <c r="K253" i="4"/>
  <c r="M253" i="4" s="1"/>
  <c r="K32" i="4"/>
  <c r="M32" i="4" s="1"/>
  <c r="K98" i="4"/>
  <c r="M98" i="4" s="1"/>
  <c r="K143" i="4"/>
  <c r="M143" i="4" s="1"/>
  <c r="K165" i="4"/>
  <c r="K232" i="4"/>
  <c r="M232" i="4" s="1"/>
  <c r="K448" i="4"/>
  <c r="M448" i="4" s="1"/>
  <c r="K77" i="4"/>
  <c r="M77" i="4" s="1"/>
  <c r="K145" i="4"/>
  <c r="M145" i="4" s="1"/>
  <c r="K173" i="4"/>
  <c r="M173" i="4" s="1"/>
  <c r="K438" i="4"/>
  <c r="M438" i="4" s="1"/>
  <c r="K466" i="4"/>
  <c r="M466" i="4" s="1"/>
  <c r="K76" i="4"/>
  <c r="M76" i="4" s="1"/>
  <c r="K113" i="4"/>
  <c r="M113" i="4" s="1"/>
  <c r="K121" i="4"/>
  <c r="M121" i="4" s="1"/>
  <c r="K133" i="4"/>
  <c r="M133" i="4" s="1"/>
  <c r="K182" i="4"/>
  <c r="M182" i="4" s="1"/>
  <c r="K296" i="4"/>
  <c r="M296" i="4" s="1"/>
  <c r="K357" i="4"/>
  <c r="M357" i="4" s="1"/>
  <c r="K398" i="4"/>
  <c r="M398" i="4" s="1"/>
  <c r="K403" i="4"/>
  <c r="M403" i="4" s="1"/>
  <c r="K412" i="4"/>
  <c r="M412" i="4" s="1"/>
  <c r="K415" i="4"/>
  <c r="M415" i="4" s="1"/>
  <c r="K478" i="4"/>
  <c r="M478" i="4" s="1"/>
  <c r="K499" i="4"/>
  <c r="M499" i="4" s="1"/>
  <c r="K500" i="4"/>
  <c r="M500" i="4" s="1"/>
  <c r="K91" i="4"/>
  <c r="M91" i="4" s="1"/>
  <c r="K93" i="4"/>
  <c r="M93" i="4" s="1"/>
  <c r="K97" i="4"/>
  <c r="M97" i="4" s="1"/>
  <c r="K120" i="4"/>
  <c r="M120" i="4" s="1"/>
  <c r="K131" i="4"/>
  <c r="M131" i="4" s="1"/>
  <c r="K136" i="4"/>
  <c r="M136" i="4" s="1"/>
  <c r="K139" i="4"/>
  <c r="M139" i="4" s="1"/>
  <c r="K189" i="4"/>
  <c r="M189" i="4" s="1"/>
  <c r="K222" i="4"/>
  <c r="M222" i="4" s="1"/>
  <c r="K223" i="4"/>
  <c r="M223" i="4" s="1"/>
  <c r="K238" i="4"/>
  <c r="M238" i="4" s="1"/>
  <c r="K239" i="4"/>
  <c r="M239" i="4" s="1"/>
  <c r="K325" i="4"/>
  <c r="M325" i="4" s="1"/>
  <c r="K333" i="4"/>
  <c r="M333" i="4" s="1"/>
  <c r="K394" i="4"/>
  <c r="M394" i="4" s="1"/>
  <c r="K462" i="4"/>
  <c r="M462" i="4" s="1"/>
  <c r="K11" i="4"/>
  <c r="M11" i="4" s="1"/>
  <c r="K103" i="4"/>
  <c r="M103" i="4" s="1"/>
  <c r="K132" i="4"/>
  <c r="M132" i="4" s="1"/>
  <c r="K226" i="4"/>
  <c r="M226" i="4" s="1"/>
  <c r="K299" i="4"/>
  <c r="M299" i="4" s="1"/>
  <c r="K319" i="4"/>
  <c r="M319" i="4" s="1"/>
  <c r="K12" i="4"/>
  <c r="M12" i="4" s="1"/>
  <c r="K44" i="4"/>
  <c r="M44" i="4" s="1"/>
  <c r="K46" i="4"/>
  <c r="M46" i="4" s="1"/>
  <c r="K101" i="4"/>
  <c r="M101" i="4" s="1"/>
  <c r="K114" i="4"/>
  <c r="M114" i="4" s="1"/>
  <c r="K142" i="4"/>
  <c r="M142" i="4" s="1"/>
  <c r="K148" i="4"/>
  <c r="M148" i="4" s="1"/>
  <c r="K168" i="4"/>
  <c r="M168" i="4" s="1"/>
  <c r="K179" i="4"/>
  <c r="M179" i="4" s="1"/>
  <c r="K217" i="4"/>
  <c r="M217" i="4" s="1"/>
  <c r="K275" i="4"/>
  <c r="M275" i="4" s="1"/>
  <c r="K312" i="4"/>
  <c r="M312" i="4" s="1"/>
  <c r="K356" i="4"/>
  <c r="M356" i="4" s="1"/>
  <c r="K378" i="4"/>
  <c r="M378" i="4" s="1"/>
  <c r="K435" i="4"/>
  <c r="M435" i="4" s="1"/>
  <c r="K440" i="4"/>
  <c r="M440" i="4" s="1"/>
  <c r="K490" i="4"/>
  <c r="M490" i="4" s="1"/>
  <c r="K498" i="4"/>
  <c r="M498" i="4" s="1"/>
  <c r="K38" i="4"/>
  <c r="M38" i="4" s="1"/>
  <c r="K60" i="4"/>
  <c r="M60" i="4" s="1"/>
  <c r="K64" i="4"/>
  <c r="M64" i="4" s="1"/>
  <c r="K110" i="4"/>
  <c r="M110" i="4" s="1"/>
  <c r="K129" i="4"/>
  <c r="M129" i="4" s="1"/>
  <c r="K245" i="4"/>
  <c r="M245" i="4" s="1"/>
  <c r="K391" i="4"/>
  <c r="M391" i="4" s="1"/>
  <c r="K400" i="4"/>
  <c r="M400" i="4" s="1"/>
  <c r="K477" i="4"/>
  <c r="M477" i="4" s="1"/>
  <c r="K72" i="4"/>
  <c r="M72" i="4" s="1"/>
  <c r="K119" i="4"/>
  <c r="K178" i="4"/>
  <c r="M178" i="4" s="1"/>
  <c r="K185" i="4"/>
  <c r="M185" i="4" s="1"/>
  <c r="K233" i="4"/>
  <c r="M233" i="4" s="1"/>
  <c r="K250" i="4"/>
  <c r="M250" i="4" s="1"/>
  <c r="K256" i="4"/>
  <c r="M256" i="4" s="1"/>
  <c r="K421" i="4"/>
  <c r="M421" i="4" s="1"/>
  <c r="K426" i="4"/>
  <c r="M426" i="4" s="1"/>
  <c r="K450" i="4"/>
  <c r="M450" i="4" s="1"/>
  <c r="K176" i="4"/>
  <c r="M176" i="4" s="1"/>
  <c r="K284" i="4"/>
  <c r="M284" i="4" s="1"/>
  <c r="K427" i="4"/>
  <c r="M427" i="4" s="1"/>
  <c r="K476" i="4"/>
  <c r="M476" i="4" s="1"/>
  <c r="K303" i="4"/>
  <c r="M303" i="4" s="1"/>
  <c r="K29" i="4"/>
  <c r="M29" i="4" s="1"/>
  <c r="K33" i="4"/>
  <c r="M33" i="4" s="1"/>
  <c r="K41" i="4"/>
  <c r="M41" i="4" s="1"/>
  <c r="K71" i="4"/>
  <c r="M71" i="4" s="1"/>
  <c r="K257" i="4"/>
  <c r="M257" i="4" s="1"/>
  <c r="K407" i="4"/>
  <c r="M407" i="4" s="1"/>
  <c r="K115" i="4"/>
  <c r="M115" i="4" s="1"/>
  <c r="K231" i="4"/>
  <c r="M231" i="4" s="1"/>
  <c r="K258" i="4"/>
  <c r="M258" i="4" s="1"/>
  <c r="K270" i="4"/>
  <c r="M270" i="4" s="1"/>
  <c r="K384" i="4"/>
  <c r="M384" i="4" s="1"/>
  <c r="K390" i="4"/>
  <c r="M390" i="4" s="1"/>
  <c r="K461" i="4"/>
  <c r="M461" i="4" s="1"/>
  <c r="K251" i="4"/>
  <c r="M251" i="4" s="1"/>
  <c r="K380" i="4"/>
  <c r="M380" i="4" s="1"/>
  <c r="K229" i="4"/>
  <c r="M229" i="4" s="1"/>
  <c r="K254" i="4"/>
  <c r="M254" i="4" s="1"/>
  <c r="K15" i="4"/>
  <c r="M15" i="4" s="1"/>
  <c r="K62" i="4"/>
  <c r="M62" i="4" s="1"/>
  <c r="K295" i="4"/>
  <c r="M295" i="4" s="1"/>
  <c r="K376" i="4"/>
  <c r="M376" i="4" s="1"/>
  <c r="K430" i="4"/>
  <c r="M430" i="4" s="1"/>
  <c r="K434" i="4"/>
  <c r="K495" i="4"/>
  <c r="M495" i="4" s="1"/>
  <c r="K127" i="4"/>
  <c r="M127" i="4" s="1"/>
  <c r="K204" i="4"/>
  <c r="M204" i="4" s="1"/>
  <c r="K236" i="4"/>
  <c r="M236" i="4" s="1"/>
  <c r="K263" i="4"/>
  <c r="M263" i="4" s="1"/>
  <c r="K265" i="4"/>
  <c r="M265" i="4" s="1"/>
  <c r="K276" i="4"/>
  <c r="M276" i="4" s="1"/>
  <c r="K404" i="4"/>
  <c r="M404" i="4" s="1"/>
  <c r="K488" i="4"/>
  <c r="M488" i="4" s="1"/>
  <c r="K424" i="4"/>
  <c r="M424" i="4" s="1"/>
  <c r="K302" i="4"/>
  <c r="M302" i="4" s="1"/>
  <c r="K411" i="4"/>
  <c r="M411" i="4" s="1"/>
  <c r="K468" i="4"/>
  <c r="M468" i="4" s="1"/>
  <c r="K109" i="4"/>
  <c r="M109" i="4" s="1"/>
  <c r="K112" i="4"/>
  <c r="M112" i="4" s="1"/>
  <c r="K172" i="4"/>
  <c r="M172" i="4" s="1"/>
  <c r="K181" i="4"/>
  <c r="M181" i="4" s="1"/>
  <c r="K188" i="4"/>
  <c r="M188" i="4" s="1"/>
  <c r="K220" i="4"/>
  <c r="M220" i="4" s="1"/>
  <c r="K305" i="4"/>
  <c r="M305" i="4" s="1"/>
  <c r="K342" i="4"/>
  <c r="M342" i="4" s="1"/>
  <c r="K483" i="4"/>
  <c r="M483" i="4" s="1"/>
  <c r="K496" i="4"/>
  <c r="M496" i="4" s="1"/>
  <c r="K497" i="4"/>
  <c r="M497" i="4" s="1"/>
  <c r="K436" i="4"/>
  <c r="M436" i="4" s="1"/>
  <c r="K2" i="4"/>
  <c r="M2" i="4" s="1"/>
  <c r="K63" i="4"/>
  <c r="M63" i="4" s="1"/>
  <c r="K124" i="4"/>
  <c r="M124" i="4" s="1"/>
  <c r="K219" i="4"/>
  <c r="M219" i="4" s="1"/>
  <c r="K249" i="4"/>
  <c r="M249" i="4" s="1"/>
  <c r="K291" i="4"/>
  <c r="M291" i="4" s="1"/>
  <c r="K311" i="4"/>
  <c r="M311" i="4" s="1"/>
  <c r="K365" i="4"/>
  <c r="M365" i="4" s="1"/>
  <c r="K379" i="4"/>
  <c r="M379" i="4" s="1"/>
  <c r="K457" i="4"/>
  <c r="M457" i="4" s="1"/>
  <c r="K43" i="4"/>
  <c r="K137" i="4"/>
  <c r="M137" i="4" s="1"/>
  <c r="K151" i="4"/>
  <c r="M151" i="4" s="1"/>
  <c r="K266" i="4"/>
  <c r="M266" i="4" s="1"/>
  <c r="K273" i="4"/>
  <c r="M273" i="4" s="1"/>
  <c r="K425" i="4"/>
  <c r="M425" i="4" s="1"/>
  <c r="K458" i="4"/>
  <c r="M458" i="4" s="1"/>
  <c r="K465" i="4"/>
  <c r="M465" i="4" s="1"/>
  <c r="K480" i="4"/>
  <c r="M480" i="4" s="1"/>
  <c r="K218" i="4"/>
  <c r="M218" i="4" s="1"/>
  <c r="K130" i="4"/>
  <c r="M130" i="4" s="1"/>
  <c r="K343" i="4"/>
  <c r="M343" i="4" s="1"/>
  <c r="K345" i="4"/>
  <c r="M345" i="4" s="1"/>
  <c r="K423" i="4"/>
  <c r="M423" i="4" s="1"/>
  <c r="K22" i="4"/>
  <c r="M22" i="4" s="1"/>
  <c r="K35" i="4"/>
  <c r="M35" i="4" s="1"/>
  <c r="K134" i="4"/>
  <c r="M134" i="4" s="1"/>
  <c r="K277" i="4"/>
  <c r="M277" i="4" s="1"/>
  <c r="K294" i="4"/>
  <c r="M294" i="4" s="1"/>
  <c r="K322" i="4"/>
  <c r="M322" i="4" s="1"/>
  <c r="K375" i="4"/>
  <c r="M375" i="4" s="1"/>
  <c r="K491" i="4"/>
  <c r="M491" i="4" s="1"/>
  <c r="K117" i="4"/>
  <c r="M117" i="4" s="1"/>
  <c r="K205" i="4"/>
  <c r="M205" i="4" s="1"/>
  <c r="K228" i="4"/>
  <c r="M228" i="4" s="1"/>
  <c r="K318" i="4"/>
  <c r="M318" i="4" s="1"/>
  <c r="K320" i="4"/>
  <c r="M320" i="4" s="1"/>
  <c r="K467" i="4"/>
  <c r="M467" i="4" s="1"/>
  <c r="K8" i="4"/>
  <c r="M8" i="4" s="1"/>
  <c r="K67" i="4"/>
  <c r="M67" i="4" s="1"/>
  <c r="K128" i="4"/>
  <c r="M128" i="4" s="1"/>
  <c r="K300" i="4"/>
  <c r="M300" i="4" s="1"/>
  <c r="K307" i="4"/>
  <c r="M307" i="4" s="1"/>
  <c r="K321" i="4"/>
  <c r="M321" i="4" s="1"/>
  <c r="K373" i="4"/>
  <c r="M373" i="4" s="1"/>
  <c r="K410" i="4"/>
  <c r="M410" i="4" s="1"/>
  <c r="K482" i="4"/>
  <c r="M482" i="4" s="1"/>
  <c r="K28" i="4"/>
  <c r="M28" i="4" s="1"/>
  <c r="K48" i="4"/>
  <c r="M48" i="4" s="1"/>
  <c r="K49" i="4"/>
  <c r="M49" i="4" s="1"/>
  <c r="K68" i="4"/>
  <c r="M68" i="4" s="1"/>
  <c r="K69" i="4"/>
  <c r="M69" i="4" s="1"/>
  <c r="K106" i="4"/>
  <c r="M106" i="4" s="1"/>
  <c r="K268" i="4"/>
  <c r="M268" i="4" s="1"/>
  <c r="K278" i="4"/>
  <c r="M278" i="4" s="1"/>
  <c r="K282" i="4"/>
  <c r="M282" i="4" s="1"/>
  <c r="K317" i="4"/>
  <c r="M317" i="4" s="1"/>
  <c r="K328" i="4"/>
  <c r="M328" i="4" s="1"/>
  <c r="K331" i="4"/>
  <c r="M331" i="4" s="1"/>
  <c r="K354" i="4"/>
  <c r="M354" i="4" s="1"/>
  <c r="K3" i="4"/>
  <c r="M3" i="4" s="1"/>
  <c r="K53" i="4"/>
  <c r="M53" i="4" s="1"/>
  <c r="K81" i="4"/>
  <c r="M81" i="4" s="1"/>
  <c r="K92" i="4"/>
  <c r="M92" i="4" s="1"/>
  <c r="K186" i="4"/>
  <c r="M186" i="4" s="1"/>
  <c r="K203" i="4"/>
  <c r="M203" i="4" s="1"/>
  <c r="K234" i="4"/>
  <c r="M234" i="4" s="1"/>
  <c r="K235" i="4"/>
  <c r="M235" i="4" s="1"/>
  <c r="K247" i="4"/>
  <c r="M247" i="4" s="1"/>
  <c r="K285" i="4"/>
  <c r="M285" i="4" s="1"/>
  <c r="K290" i="4"/>
  <c r="M290" i="4" s="1"/>
  <c r="K334" i="4"/>
  <c r="M334" i="4" s="1"/>
  <c r="K348" i="4"/>
  <c r="M348" i="4" s="1"/>
  <c r="K349" i="4"/>
  <c r="M349" i="4" s="1"/>
  <c r="K396" i="4"/>
  <c r="M396" i="4" s="1"/>
  <c r="K417" i="4"/>
  <c r="M417" i="4" s="1"/>
  <c r="K418" i="4"/>
  <c r="M418" i="4" s="1"/>
  <c r="K451" i="4"/>
  <c r="M451" i="4" s="1"/>
  <c r="K452" i="4"/>
  <c r="M452" i="4" s="1"/>
  <c r="K453" i="4"/>
  <c r="M453" i="4" s="1"/>
  <c r="K454" i="4"/>
  <c r="M454" i="4" s="1"/>
  <c r="K493" i="4"/>
  <c r="M493" i="4" s="1"/>
  <c r="K18" i="4"/>
  <c r="M18" i="4" s="1"/>
  <c r="K90" i="4"/>
  <c r="M90" i="4" s="1"/>
  <c r="K122" i="4"/>
  <c r="M122" i="4" s="1"/>
  <c r="K169" i="4"/>
  <c r="M169" i="4" s="1"/>
  <c r="K211" i="4"/>
  <c r="M211" i="4" s="1"/>
  <c r="K309" i="4"/>
  <c r="M309" i="4" s="1"/>
  <c r="K315" i="4"/>
  <c r="M315" i="4" s="1"/>
  <c r="K316" i="4"/>
  <c r="M316" i="4" s="1"/>
  <c r="K338" i="4"/>
  <c r="M338" i="4" s="1"/>
  <c r="K431" i="4"/>
  <c r="M431" i="4" s="1"/>
  <c r="K446" i="4"/>
  <c r="M446" i="4" s="1"/>
  <c r="K471" i="4"/>
  <c r="M471" i="4" s="1"/>
  <c r="K82" i="4"/>
  <c r="M82" i="4" s="1"/>
  <c r="K84" i="4"/>
  <c r="M84" i="4" s="1"/>
  <c r="K162" i="4"/>
  <c r="M162" i="4" s="1"/>
  <c r="K187" i="4"/>
  <c r="M187" i="4" s="1"/>
  <c r="K198" i="4"/>
  <c r="M198" i="4" s="1"/>
  <c r="K241" i="4"/>
  <c r="M241" i="4" s="1"/>
  <c r="K327" i="4"/>
  <c r="M327" i="4" s="1"/>
  <c r="K355" i="4"/>
  <c r="M355" i="4" s="1"/>
  <c r="K362" i="4"/>
  <c r="M362" i="4" s="1"/>
  <c r="K370" i="4"/>
  <c r="M370" i="4" s="1"/>
  <c r="K405" i="4"/>
  <c r="M405" i="4" s="1"/>
  <c r="K416" i="4"/>
  <c r="M416" i="4" s="1"/>
  <c r="K449" i="4"/>
  <c r="M449" i="4" s="1"/>
  <c r="K459" i="4"/>
  <c r="M459" i="4" s="1"/>
  <c r="K485" i="4"/>
  <c r="M485" i="4" s="1"/>
  <c r="K336" i="4"/>
  <c r="M336" i="4" s="1"/>
  <c r="K5" i="4"/>
  <c r="M5" i="4" s="1"/>
  <c r="K10" i="4"/>
  <c r="M10" i="4" s="1"/>
  <c r="K23" i="4"/>
  <c r="M23" i="4" s="1"/>
  <c r="K37" i="4"/>
  <c r="M37" i="4" s="1"/>
  <c r="K39" i="4"/>
  <c r="M39" i="4" s="1"/>
  <c r="K75" i="4"/>
  <c r="M75" i="4" s="1"/>
  <c r="K159" i="4"/>
  <c r="M159" i="4" s="1"/>
  <c r="K195" i="4"/>
  <c r="M195" i="4" s="1"/>
  <c r="K252" i="4"/>
  <c r="M252" i="4" s="1"/>
  <c r="K280" i="4"/>
  <c r="M280" i="4" s="1"/>
  <c r="K366" i="4"/>
  <c r="M366" i="4" s="1"/>
  <c r="K368" i="4"/>
  <c r="M368" i="4" s="1"/>
  <c r="K402" i="4"/>
  <c r="M402" i="4" s="1"/>
  <c r="K479" i="4"/>
  <c r="M479" i="4" s="1"/>
  <c r="K13" i="4"/>
  <c r="M13" i="4" s="1"/>
  <c r="K14" i="4"/>
  <c r="M14" i="4" s="1"/>
  <c r="K160" i="4"/>
  <c r="M160" i="4" s="1"/>
  <c r="K227" i="4"/>
  <c r="M227" i="4" s="1"/>
  <c r="K364" i="4"/>
  <c r="M364" i="4" s="1"/>
  <c r="K194" i="4"/>
  <c r="M194" i="4" s="1"/>
  <c r="K197" i="4"/>
  <c r="M197" i="4" s="1"/>
  <c r="K240" i="4"/>
  <c r="M240" i="4" s="1"/>
  <c r="K329" i="4"/>
  <c r="M329" i="4" s="1"/>
  <c r="K352" i="4"/>
  <c r="M352" i="4" s="1"/>
  <c r="K447" i="4"/>
  <c r="M447" i="4" s="1"/>
  <c r="K42" i="4"/>
  <c r="M42" i="4" s="1"/>
  <c r="K237" i="4"/>
  <c r="M237" i="4" s="1"/>
  <c r="K259" i="4"/>
  <c r="M259" i="4" s="1"/>
  <c r="K292" i="4"/>
  <c r="M292" i="4" s="1"/>
  <c r="K339" i="4"/>
  <c r="M339" i="4" s="1"/>
  <c r="K350" i="4"/>
  <c r="M350" i="4" s="1"/>
  <c r="K371" i="4"/>
  <c r="M371" i="4" s="1"/>
  <c r="K388" i="4"/>
  <c r="M388" i="4" s="1"/>
  <c r="K377" i="4"/>
  <c r="M377" i="4" s="1"/>
  <c r="K428" i="4"/>
  <c r="M428" i="4" s="1"/>
  <c r="K433" i="4"/>
  <c r="M433" i="4" s="1"/>
  <c r="K486" i="4"/>
  <c r="M486" i="4" s="1"/>
  <c r="K4" i="4"/>
  <c r="M4" i="4" s="1"/>
  <c r="I503" i="4"/>
  <c r="D503" i="4"/>
  <c r="L503" i="4"/>
  <c r="J503" i="4"/>
  <c r="H503" i="4"/>
  <c r="G503" i="4"/>
  <c r="F503" i="4"/>
  <c r="E503" i="4"/>
  <c r="M503" i="4" l="1"/>
  <c r="K503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datamay26" type="6" refreshedVersion="1" background="1" saveData="1">
    <textPr codePage="28603" sourceFile="H:\shbrady C drive\ACT 80\datamay26.txt" delimited="0">
      <textFields count="10">
        <textField/>
        <textField position="5"/>
        <textField position="27"/>
        <textField position="35"/>
        <textField position="46"/>
        <textField position="57"/>
        <textField position="68"/>
        <textField position="79"/>
        <textField position="88"/>
        <textField position="100"/>
      </textFields>
    </textPr>
  </connection>
</connections>
</file>

<file path=xl/sharedStrings.xml><?xml version="1.0" encoding="utf-8"?>
<sst xmlns="http://schemas.openxmlformats.org/spreadsheetml/2006/main" count="1013" uniqueCount="580">
  <si>
    <t>School District</t>
  </si>
  <si>
    <t>Records</t>
  </si>
  <si>
    <t>Compensation</t>
  </si>
  <si>
    <t>Net Profits</t>
  </si>
  <si>
    <t>Dividends &amp; Interest</t>
  </si>
  <si>
    <t>Miscellaneous Income</t>
  </si>
  <si>
    <t>Out-of-State Tax Credit</t>
  </si>
  <si>
    <t>Out-of-State Tax Records</t>
  </si>
  <si>
    <t>AUN</t>
  </si>
  <si>
    <t>County</t>
  </si>
  <si>
    <t>Bermudian Springs SD</t>
  </si>
  <si>
    <t>Adams</t>
  </si>
  <si>
    <t>Conewago Valley SD</t>
  </si>
  <si>
    <t>Fairfield Area SD</t>
  </si>
  <si>
    <t>Gettysburg Area SD</t>
  </si>
  <si>
    <t>Littlestown Area SD</t>
  </si>
  <si>
    <t>Allegheny Valley SD</t>
  </si>
  <si>
    <t>Allegheny</t>
  </si>
  <si>
    <t>Avonworth SD</t>
  </si>
  <si>
    <t>Pine-Richland SD</t>
  </si>
  <si>
    <t>Baldwin-Whitehall SD</t>
  </si>
  <si>
    <t>Brentwood Borough SD</t>
  </si>
  <si>
    <t>Carlynton SD</t>
  </si>
  <si>
    <t>Chartiers Valley SD</t>
  </si>
  <si>
    <t>Clairton City SD</t>
  </si>
  <si>
    <t>Cornell SD</t>
  </si>
  <si>
    <t>Deer Lakes SD</t>
  </si>
  <si>
    <t>Duquesne City SD</t>
  </si>
  <si>
    <t>East Allegheny SD</t>
  </si>
  <si>
    <t>Elizabeth Forward SD</t>
  </si>
  <si>
    <t>Fox Chapel Area SD</t>
  </si>
  <si>
    <t>Gateway SD</t>
  </si>
  <si>
    <t>Hampton Township SD</t>
  </si>
  <si>
    <t>Highlands SD</t>
  </si>
  <si>
    <t>Keystone Oaks SD</t>
  </si>
  <si>
    <t>Montour SD</t>
  </si>
  <si>
    <t>Moon Area SD</t>
  </si>
  <si>
    <t>Mt Lebanon SD</t>
  </si>
  <si>
    <t>North Allegheny SD</t>
  </si>
  <si>
    <t>Northgate SD</t>
  </si>
  <si>
    <t>Penn Hills SD</t>
  </si>
  <si>
    <t>Pittsburgh SD</t>
  </si>
  <si>
    <t>Quaker Valley SD</t>
  </si>
  <si>
    <t>Riverview SD</t>
  </si>
  <si>
    <t>South Allegheny SD</t>
  </si>
  <si>
    <t>South Fayette Township SD</t>
  </si>
  <si>
    <t>South Park SD</t>
  </si>
  <si>
    <t>Sto-Rox SD</t>
  </si>
  <si>
    <t>Upper Saint Clair SD</t>
  </si>
  <si>
    <t>West Allegheny SD</t>
  </si>
  <si>
    <t>West Jefferson Hills SD</t>
  </si>
  <si>
    <t>West Mifflin Area SD</t>
  </si>
  <si>
    <t>Woodland Hills SD</t>
  </si>
  <si>
    <t>Armstrong</t>
  </si>
  <si>
    <t>Armstrong SD</t>
  </si>
  <si>
    <t>Freeport Area SD</t>
  </si>
  <si>
    <t>Leechburg Area SD</t>
  </si>
  <si>
    <t>Aliquippa SD</t>
  </si>
  <si>
    <t>Beaver</t>
  </si>
  <si>
    <t>Ambridge Area SD</t>
  </si>
  <si>
    <t>Big Beaver Falls Area SD</t>
  </si>
  <si>
    <t>Blackhawk SD</t>
  </si>
  <si>
    <t>Hopewell Area SD</t>
  </si>
  <si>
    <t>Midland Borough SD</t>
  </si>
  <si>
    <t>New Brighton Area SD</t>
  </si>
  <si>
    <t>Riverside Beaver County SD</t>
  </si>
  <si>
    <t>Rochester Area SD</t>
  </si>
  <si>
    <t>South Side Area SD</t>
  </si>
  <si>
    <t>Western Beaver County SD</t>
  </si>
  <si>
    <t>Bedford</t>
  </si>
  <si>
    <t>Chestnut Ridge SD</t>
  </si>
  <si>
    <t>Northern Bedford County SD</t>
  </si>
  <si>
    <t>Tussey Mountain SD</t>
  </si>
  <si>
    <t>Antietam SD</t>
  </si>
  <si>
    <t>Berks</t>
  </si>
  <si>
    <t>Boyertown Area SD</t>
  </si>
  <si>
    <t>Brandywine Heights Area SD</t>
  </si>
  <si>
    <t>Daniel Boone Area SD</t>
  </si>
  <si>
    <t>Exeter Township SD</t>
  </si>
  <si>
    <t>Fleetwood Area SD</t>
  </si>
  <si>
    <t>Governor Mifflin SD</t>
  </si>
  <si>
    <t>Kutztown Area SD</t>
  </si>
  <si>
    <t>Muhlenberg SD</t>
  </si>
  <si>
    <t>Reading SD</t>
  </si>
  <si>
    <t>Schuylkill Valley SD</t>
  </si>
  <si>
    <t>Tulpehocken Area SD</t>
  </si>
  <si>
    <t>Wyomissing Area SD</t>
  </si>
  <si>
    <t>Blair</t>
  </si>
  <si>
    <t>Bellwood-Antis SD</t>
  </si>
  <si>
    <t>Claysburg-Kimmel SD</t>
  </si>
  <si>
    <t>Williamsburg Community SD</t>
  </si>
  <si>
    <t>Bradford</t>
  </si>
  <si>
    <t>Sayre Area SD</t>
  </si>
  <si>
    <t>Troy Area SD</t>
  </si>
  <si>
    <t>Wyalusing Area SD</t>
  </si>
  <si>
    <t>Bensalem Township SD</t>
  </si>
  <si>
    <t>Bucks</t>
  </si>
  <si>
    <t>Bristol Borough SD</t>
  </si>
  <si>
    <t>Bristol Township SD</t>
  </si>
  <si>
    <t>Centennial SD</t>
  </si>
  <si>
    <t>Central Bucks SD</t>
  </si>
  <si>
    <t>Neshaminy SD</t>
  </si>
  <si>
    <t>New Hope-Solebury SD</t>
  </si>
  <si>
    <t>Palisades SD</t>
  </si>
  <si>
    <t>Pennridge SD</t>
  </si>
  <si>
    <t>Pennsbury SD</t>
  </si>
  <si>
    <t>Quakertown Community SD</t>
  </si>
  <si>
    <t>Butler</t>
  </si>
  <si>
    <t>Karns City Area SD</t>
  </si>
  <si>
    <t>Mars Area SD</t>
  </si>
  <si>
    <t>Moniteau SD</t>
  </si>
  <si>
    <t>Seneca Valley SD</t>
  </si>
  <si>
    <t>Blacklick Valley SD</t>
  </si>
  <si>
    <t>Cambria</t>
  </si>
  <si>
    <t>Cambria Heights SD</t>
  </si>
  <si>
    <t>Central Cambria SD</t>
  </si>
  <si>
    <t>Conemaugh Valley SD</t>
  </si>
  <si>
    <t>Ferndale Area SD</t>
  </si>
  <si>
    <t>Greater Johnstown SD</t>
  </si>
  <si>
    <t>Northern Cambria SD</t>
  </si>
  <si>
    <t>Richland SD</t>
  </si>
  <si>
    <t>Westmont Hilltop SD</t>
  </si>
  <si>
    <t>Cameron County SD</t>
  </si>
  <si>
    <t>Cameron</t>
  </si>
  <si>
    <t>Jim Thorpe Area SD</t>
  </si>
  <si>
    <t>Carbon</t>
  </si>
  <si>
    <t>Lehighton Area SD</t>
  </si>
  <si>
    <t>Palmerton Area SD</t>
  </si>
  <si>
    <t>Panther Valley SD</t>
  </si>
  <si>
    <t>Weatherly Area SD</t>
  </si>
  <si>
    <t>Bald Eagle Area SD</t>
  </si>
  <si>
    <t>Centre</t>
  </si>
  <si>
    <t>Bellefonte Area SD</t>
  </si>
  <si>
    <t>Penns Valley Area SD</t>
  </si>
  <si>
    <t>Avon Grove SD</t>
  </si>
  <si>
    <t>Chester</t>
  </si>
  <si>
    <t>Coatesville Area SD</t>
  </si>
  <si>
    <t>Downingtown Area SD</t>
  </si>
  <si>
    <t>Kennett Consolidated SD</t>
  </si>
  <si>
    <t>Octorara Area SD</t>
  </si>
  <si>
    <t>Owen J Roberts SD</t>
  </si>
  <si>
    <t>Phoenixville Area SD</t>
  </si>
  <si>
    <t>Unionville-Chadds Ford SD</t>
  </si>
  <si>
    <t>West Chester Area SD</t>
  </si>
  <si>
    <t>Allegheny-Clarion Valley SD</t>
  </si>
  <si>
    <t>Clarion</t>
  </si>
  <si>
    <t>Clarion-Limestone Area SD</t>
  </si>
  <si>
    <t>North Clarion County SD</t>
  </si>
  <si>
    <t>Redbank Valley SD</t>
  </si>
  <si>
    <t>Clearfield Area SD</t>
  </si>
  <si>
    <t>Clearfield</t>
  </si>
  <si>
    <t>Curwensville Area SD</t>
  </si>
  <si>
    <t>Glendale SD</t>
  </si>
  <si>
    <t>Moshannon Valley SD</t>
  </si>
  <si>
    <t>Philipsburg-Osceola Area SD</t>
  </si>
  <si>
    <t>West Branch Area SD</t>
  </si>
  <si>
    <t>Keystone Central SD</t>
  </si>
  <si>
    <t>Clinton</t>
  </si>
  <si>
    <t>Columbia</t>
  </si>
  <si>
    <t>Bloomsburg Area SD</t>
  </si>
  <si>
    <t>Central Columbia SD</t>
  </si>
  <si>
    <t>Millville Area SD</t>
  </si>
  <si>
    <t>Southern Columbia Area SD</t>
  </si>
  <si>
    <t>Conneaut SD</t>
  </si>
  <si>
    <t>Crawford</t>
  </si>
  <si>
    <t>Crawford Central SD</t>
  </si>
  <si>
    <t>Penncrest SD</t>
  </si>
  <si>
    <t>Big Spring SD</t>
  </si>
  <si>
    <t>Cumberland</t>
  </si>
  <si>
    <t>Camp Hill SD</t>
  </si>
  <si>
    <t>Carlisle Area SD</t>
  </si>
  <si>
    <t>Cumberland Valley SD</t>
  </si>
  <si>
    <t>Shippensburg Area SD</t>
  </si>
  <si>
    <t>South Middleton SD</t>
  </si>
  <si>
    <t>West Shore SD</t>
  </si>
  <si>
    <t>York</t>
  </si>
  <si>
    <t>Central Dauphin SD</t>
  </si>
  <si>
    <t>Dauphin</t>
  </si>
  <si>
    <t>Derry Township SD</t>
  </si>
  <si>
    <t>Harrisburg City SD</t>
  </si>
  <si>
    <t>Lower Dauphin SD</t>
  </si>
  <si>
    <t>Middletown Area SD</t>
  </si>
  <si>
    <t>Millersburg Area SD</t>
  </si>
  <si>
    <t>Susquehanna Township SD</t>
  </si>
  <si>
    <t>Chester-Upland SD</t>
  </si>
  <si>
    <t>Delaware</t>
  </si>
  <si>
    <t>Chichester SD</t>
  </si>
  <si>
    <t>Garnet Valley SD</t>
  </si>
  <si>
    <t>Interboro SD</t>
  </si>
  <si>
    <t>Marple Newtown SD</t>
  </si>
  <si>
    <t>Penn-Delco SD</t>
  </si>
  <si>
    <t>Radnor Township SD</t>
  </si>
  <si>
    <t>Ridley SD</t>
  </si>
  <si>
    <t>Rose Tree Media SD</t>
  </si>
  <si>
    <t>Southeast Delco SD</t>
  </si>
  <si>
    <t>Wallingford-Swarthmore SD</t>
  </si>
  <si>
    <t>Johnsonburg Area SD</t>
  </si>
  <si>
    <t>Elk</t>
  </si>
  <si>
    <t>Saint Marys Area SD</t>
  </si>
  <si>
    <t>Corry Area SD</t>
  </si>
  <si>
    <t>Erie</t>
  </si>
  <si>
    <t>Erie City SD</t>
  </si>
  <si>
    <t>Fairview SD</t>
  </si>
  <si>
    <t>Girard SD</t>
  </si>
  <si>
    <t>Iroquois SD</t>
  </si>
  <si>
    <t>North East SD</t>
  </si>
  <si>
    <t>Union City Area SD</t>
  </si>
  <si>
    <t>Wattsburg Area SD</t>
  </si>
  <si>
    <t>Albert Gallatin Area SD</t>
  </si>
  <si>
    <t>Fayette</t>
  </si>
  <si>
    <t>Brownsville Area SD</t>
  </si>
  <si>
    <t>Frazier SD</t>
  </si>
  <si>
    <t>Laurel Highlands SD</t>
  </si>
  <si>
    <t>Uniontown Area SD</t>
  </si>
  <si>
    <t>Forest</t>
  </si>
  <si>
    <t>Chambersburg Area SD</t>
  </si>
  <si>
    <t>Franklin</t>
  </si>
  <si>
    <t>Fannett-Metal SD</t>
  </si>
  <si>
    <t>Tuscarora SD</t>
  </si>
  <si>
    <t>Waynesboro Area SD</t>
  </si>
  <si>
    <t>Central Fulton SD</t>
  </si>
  <si>
    <t>Fulton</t>
  </si>
  <si>
    <t>Southern Fulton SD</t>
  </si>
  <si>
    <t>Carmichaels Area SD</t>
  </si>
  <si>
    <t>Greene</t>
  </si>
  <si>
    <t>Central Greene SD</t>
  </si>
  <si>
    <t>Jefferson-Morgan SD</t>
  </si>
  <si>
    <t>Huntingdon Area SD</t>
  </si>
  <si>
    <t>Huntingdon</t>
  </si>
  <si>
    <t>Juniata Valley SD</t>
  </si>
  <si>
    <t>Mount Union Area SD</t>
  </si>
  <si>
    <t>Southern Huntingdon County SD</t>
  </si>
  <si>
    <t>Indiana</t>
  </si>
  <si>
    <t>Penns Manor Area SD</t>
  </si>
  <si>
    <t>Purchase Line SD</t>
  </si>
  <si>
    <t>United SD</t>
  </si>
  <si>
    <t>Brockway Area SD</t>
  </si>
  <si>
    <t>Jefferson</t>
  </si>
  <si>
    <t>Brookville Area SD</t>
  </si>
  <si>
    <t>Punxsutawney Area SD</t>
  </si>
  <si>
    <t>Juniata County SD</t>
  </si>
  <si>
    <t>Juniata</t>
  </si>
  <si>
    <t>Abington Heights SD</t>
  </si>
  <si>
    <t>Lackawanna</t>
  </si>
  <si>
    <t>Carbondale Area SD</t>
  </si>
  <si>
    <t>Dunmore SD</t>
  </si>
  <si>
    <t>Lakeland SD</t>
  </si>
  <si>
    <t>Mid Valley SD</t>
  </si>
  <si>
    <t>Old Forge SD</t>
  </si>
  <si>
    <t>Scranton SD</t>
  </si>
  <si>
    <t>Cocalico SD</t>
  </si>
  <si>
    <t>Lancaster</t>
  </si>
  <si>
    <t>Columbia Borough SD</t>
  </si>
  <si>
    <t>Conestoga Valley SD</t>
  </si>
  <si>
    <t>Donegal SD</t>
  </si>
  <si>
    <t>Eastern Lancaster County SD</t>
  </si>
  <si>
    <t>Lancaster SD</t>
  </si>
  <si>
    <t>Manheim Central SD</t>
  </si>
  <si>
    <t>Manheim Township SD</t>
  </si>
  <si>
    <t>Penn Manor SD</t>
  </si>
  <si>
    <t>Pequea Valley SD</t>
  </si>
  <si>
    <t>Solanco SD</t>
  </si>
  <si>
    <t>Warwick SD</t>
  </si>
  <si>
    <t>Ellwood City Area SD</t>
  </si>
  <si>
    <t>Lawrence</t>
  </si>
  <si>
    <t>New Castle Area SD</t>
  </si>
  <si>
    <t>Shenango Area SD</t>
  </si>
  <si>
    <t>Union Area SD</t>
  </si>
  <si>
    <t>Wilmington Area SD</t>
  </si>
  <si>
    <t>Annville-Cleona SD</t>
  </si>
  <si>
    <t>Lebanon</t>
  </si>
  <si>
    <t>Cornwall-Lebanon SD</t>
  </si>
  <si>
    <t>Eastern Lebanon County SD</t>
  </si>
  <si>
    <t>Lebanon SD</t>
  </si>
  <si>
    <t>Northern Lebanon SD</t>
  </si>
  <si>
    <t>Allentown City SD</t>
  </si>
  <si>
    <t>Lehigh</t>
  </si>
  <si>
    <t>Catasauqua Area SD</t>
  </si>
  <si>
    <t>East Penn SD</t>
  </si>
  <si>
    <t>Northern Lehigh SD</t>
  </si>
  <si>
    <t>Parkland SD</t>
  </si>
  <si>
    <t>Southern Lehigh SD</t>
  </si>
  <si>
    <t>Whitehall-Coplay SD</t>
  </si>
  <si>
    <t>Crestwood SD</t>
  </si>
  <si>
    <t>Luzerne</t>
  </si>
  <si>
    <t>Dallas SD</t>
  </si>
  <si>
    <t>Greater Nanticoke Area SD</t>
  </si>
  <si>
    <t>Hazleton Area SD</t>
  </si>
  <si>
    <t>Northwest Area SD</t>
  </si>
  <si>
    <t>Pittston Area SD</t>
  </si>
  <si>
    <t>Wilkes-Barre Area SD</t>
  </si>
  <si>
    <t>East Lycoming SD</t>
  </si>
  <si>
    <t>Lycoming</t>
  </si>
  <si>
    <t>Jersey Shore Area SD</t>
  </si>
  <si>
    <t>Montgomery Area SD</t>
  </si>
  <si>
    <t>South Williamsport Area SD</t>
  </si>
  <si>
    <t>Williamsport Area SD</t>
  </si>
  <si>
    <t>Bradford Area SD</t>
  </si>
  <si>
    <t>Mckean</t>
  </si>
  <si>
    <t>Kane Area SD</t>
  </si>
  <si>
    <t>Port Allegany SD</t>
  </si>
  <si>
    <t>Smethport Area SD</t>
  </si>
  <si>
    <t>Commodore Perry SD</t>
  </si>
  <si>
    <t>Mercer</t>
  </si>
  <si>
    <t>Greenville Area SD</t>
  </si>
  <si>
    <t>Grove City Area SD</t>
  </si>
  <si>
    <t>Hermitage SD</t>
  </si>
  <si>
    <t>Jamestown Area SD</t>
  </si>
  <si>
    <t>Lakeview SD</t>
  </si>
  <si>
    <t>Reynolds SD</t>
  </si>
  <si>
    <t>Sharpsville Area SD</t>
  </si>
  <si>
    <t>Mifflin County SD</t>
  </si>
  <si>
    <t>Mifflin</t>
  </si>
  <si>
    <t>East Stroudsburg Area SD</t>
  </si>
  <si>
    <t>Monroe</t>
  </si>
  <si>
    <t>Pleasant Valley SD</t>
  </si>
  <si>
    <t>Pocono Mountain SD</t>
  </si>
  <si>
    <t>Stroudsburg Area SD</t>
  </si>
  <si>
    <t>Montgomery</t>
  </si>
  <si>
    <t>Bryn Athyn SD</t>
  </si>
  <si>
    <t>Colonial SD</t>
  </si>
  <si>
    <t>Hatboro-Horsham SD</t>
  </si>
  <si>
    <t>Jenkintown SD</t>
  </si>
  <si>
    <t>Lower Moreland Township SD</t>
  </si>
  <si>
    <t>Methacton SD</t>
  </si>
  <si>
    <t>Norristown Area SD</t>
  </si>
  <si>
    <t>North Penn SD</t>
  </si>
  <si>
    <t>Perkiomen Valley SD</t>
  </si>
  <si>
    <t>Pottsgrove SD</t>
  </si>
  <si>
    <t>Pottstown SD</t>
  </si>
  <si>
    <t>Souderton Area SD</t>
  </si>
  <si>
    <t>Springfield Township SD</t>
  </si>
  <si>
    <t>Spring-Ford Area SD</t>
  </si>
  <si>
    <t>Upper Merion Area SD</t>
  </si>
  <si>
    <t>Upper Moreland Township SD</t>
  </si>
  <si>
    <t>Upper Perkiomen SD</t>
  </si>
  <si>
    <t>Danville Area SD</t>
  </si>
  <si>
    <t>Montour</t>
  </si>
  <si>
    <t>Northampton</t>
  </si>
  <si>
    <t>Bethlehem Area SD</t>
  </si>
  <si>
    <t>Nazareth Area SD</t>
  </si>
  <si>
    <t>Northampton Area SD</t>
  </si>
  <si>
    <t>Pen Argyl Area SD</t>
  </si>
  <si>
    <t>Saucon Valley SD</t>
  </si>
  <si>
    <t>Line Mountain SD</t>
  </si>
  <si>
    <t>Northumberland</t>
  </si>
  <si>
    <t>Mount Carmel Area SD</t>
  </si>
  <si>
    <t>Shamokin Area SD</t>
  </si>
  <si>
    <t>Shikellamy SD</t>
  </si>
  <si>
    <t>Greenwood SD</t>
  </si>
  <si>
    <t>Perry</t>
  </si>
  <si>
    <t>Newport SD</t>
  </si>
  <si>
    <t>Susquenita SD</t>
  </si>
  <si>
    <t>West Perry SD</t>
  </si>
  <si>
    <t>Philadelphia City SD</t>
  </si>
  <si>
    <t>Philadelphia</t>
  </si>
  <si>
    <t>Delaware Valley SD</t>
  </si>
  <si>
    <t>Pike</t>
  </si>
  <si>
    <t>Potter</t>
  </si>
  <si>
    <t>Coudersport Area SD</t>
  </si>
  <si>
    <t>Northern Potter SD</t>
  </si>
  <si>
    <t>Oswayo Valley SD</t>
  </si>
  <si>
    <t>Blue Mountain SD</t>
  </si>
  <si>
    <t>Schuylkill</t>
  </si>
  <si>
    <t>Minersville Area SD</t>
  </si>
  <si>
    <t>North Schuylkill SD</t>
  </si>
  <si>
    <t>Pine Grove Area SD</t>
  </si>
  <si>
    <t>Pottsville Area SD</t>
  </si>
  <si>
    <t>Saint Clair Area SD</t>
  </si>
  <si>
    <t>Shenandoah Valley SD</t>
  </si>
  <si>
    <t>Schuylkill Haven Area SD</t>
  </si>
  <si>
    <t>Tri-Valley SD</t>
  </si>
  <si>
    <t>Williams Valley SD</t>
  </si>
  <si>
    <t>Midd-West SD</t>
  </si>
  <si>
    <t>Snyder</t>
  </si>
  <si>
    <t>Selinsgrove Area SD</t>
  </si>
  <si>
    <t>Berlin Brothersvalley SD</t>
  </si>
  <si>
    <t>Somerset</t>
  </si>
  <si>
    <t>Conemaugh Township Area SD</t>
  </si>
  <si>
    <t>Meyersdale Area SD</t>
  </si>
  <si>
    <t>North Star SD</t>
  </si>
  <si>
    <t>Rockwood Area SD</t>
  </si>
  <si>
    <t>Shanksville-Stonycreek SD</t>
  </si>
  <si>
    <t>Somerset Area SD</t>
  </si>
  <si>
    <t>Turkeyfoot Valley Area SD</t>
  </si>
  <si>
    <t>Sullivan County SD</t>
  </si>
  <si>
    <t>Sullivan</t>
  </si>
  <si>
    <t>Blue Ridge SD</t>
  </si>
  <si>
    <t>Susquehanna</t>
  </si>
  <si>
    <t>Elk Lake SD</t>
  </si>
  <si>
    <t>Forest City Regional SD</t>
  </si>
  <si>
    <t>Montrose Area SD</t>
  </si>
  <si>
    <t>Mountain View SD</t>
  </si>
  <si>
    <t>Susquehanna Community SD</t>
  </si>
  <si>
    <t>Northern Tioga SD</t>
  </si>
  <si>
    <t>Tioga</t>
  </si>
  <si>
    <t>Southern Tioga SD</t>
  </si>
  <si>
    <t>Wellsboro Area SD</t>
  </si>
  <si>
    <t>Lewisburg Area SD</t>
  </si>
  <si>
    <t>Union</t>
  </si>
  <si>
    <t>Mifflinburg Area SD</t>
  </si>
  <si>
    <t>Cranberry Area SD</t>
  </si>
  <si>
    <t>Venango</t>
  </si>
  <si>
    <t>Franklin Area SD</t>
  </si>
  <si>
    <t>Oil City Area SD</t>
  </si>
  <si>
    <t>Titusville Area SD</t>
  </si>
  <si>
    <t>Warren County SD</t>
  </si>
  <si>
    <t>Warren</t>
  </si>
  <si>
    <t>Washington</t>
  </si>
  <si>
    <t>Bentworth SD</t>
  </si>
  <si>
    <t>Bethlehem-Center SD</t>
  </si>
  <si>
    <t>Burgettstown Area SD</t>
  </si>
  <si>
    <t>California Area SD</t>
  </si>
  <si>
    <t>Charleroi SD</t>
  </si>
  <si>
    <t>Chartiers-Houston SD</t>
  </si>
  <si>
    <t>Peters Township SD</t>
  </si>
  <si>
    <t>Ringgold SD</t>
  </si>
  <si>
    <t>Washington SD</t>
  </si>
  <si>
    <t>Wayne</t>
  </si>
  <si>
    <t>Wayne Highlands SD</t>
  </si>
  <si>
    <t>Western Wayne SD</t>
  </si>
  <si>
    <t>Belle Vernon Area SD</t>
  </si>
  <si>
    <t>Westmoreland</t>
  </si>
  <si>
    <t>Burrell SD</t>
  </si>
  <si>
    <t>Derry Area SD</t>
  </si>
  <si>
    <t>Franklin Regional SD</t>
  </si>
  <si>
    <t>Greater Latrobe SD</t>
  </si>
  <si>
    <t>Greensburg Salem SD</t>
  </si>
  <si>
    <t>Hempfield Area SD</t>
  </si>
  <si>
    <t>Jeannette City SD</t>
  </si>
  <si>
    <t>Kiski Area SD</t>
  </si>
  <si>
    <t>Ligonier Valley SD</t>
  </si>
  <si>
    <t>Monessen City SD</t>
  </si>
  <si>
    <t>New Kensington-Arnold SD</t>
  </si>
  <si>
    <t>Norwin SD</t>
  </si>
  <si>
    <t>Penn-Trafford SD</t>
  </si>
  <si>
    <t>Southmoreland SD</t>
  </si>
  <si>
    <t>Lackawanna Trail SD</t>
  </si>
  <si>
    <t>Wyoming</t>
  </si>
  <si>
    <t>Tunkhannock Area SD</t>
  </si>
  <si>
    <t>Dallastown Area SD</t>
  </si>
  <si>
    <t>Dover Area SD</t>
  </si>
  <si>
    <t>Hanover Public SD</t>
  </si>
  <si>
    <t>Northeastern York SD</t>
  </si>
  <si>
    <t>Northern York County SD</t>
  </si>
  <si>
    <t>Red Lion Area SD</t>
  </si>
  <si>
    <t>South Eastern SD</t>
  </si>
  <si>
    <t>South Western SD</t>
  </si>
  <si>
    <t>Southern York County SD</t>
  </si>
  <si>
    <t>Spring Grove Area SD</t>
  </si>
  <si>
    <t>West York Area SD</t>
  </si>
  <si>
    <t>York City SD</t>
  </si>
  <si>
    <t>York Suburban SD</t>
  </si>
  <si>
    <t>Out-of-State Income (calculated)</t>
  </si>
  <si>
    <t>Total
Personal
Income</t>
  </si>
  <si>
    <t>Central Valley SD</t>
  </si>
  <si>
    <t xml:space="preserve">Connellsville Area SD  </t>
  </si>
  <si>
    <t xml:space="preserve">Southeastern Greene SD </t>
  </si>
  <si>
    <t xml:space="preserve">West Greene SD  </t>
  </si>
  <si>
    <t xml:space="preserve">Avella Area SD  </t>
  </si>
  <si>
    <t>Canon-Mcmillan SD</t>
  </si>
  <si>
    <t xml:space="preserve">Fort Cherry SD  </t>
  </si>
  <si>
    <t>Mcguffey SD</t>
  </si>
  <si>
    <t xml:space="preserve">Trinity Area SD </t>
  </si>
  <si>
    <t xml:space="preserve">Bethel Park SD  </t>
  </si>
  <si>
    <t>Mckeesport Area SD</t>
  </si>
  <si>
    <t xml:space="preserve">North Hills SD  </t>
  </si>
  <si>
    <t xml:space="preserve">Plum Borough SD </t>
  </si>
  <si>
    <t xml:space="preserve">Shaler Area SD  </t>
  </si>
  <si>
    <t xml:space="preserve">Steel Valley SD </t>
  </si>
  <si>
    <t xml:space="preserve">Wilkinsburg Borough SD </t>
  </si>
  <si>
    <t xml:space="preserve">Butler Area SD  </t>
  </si>
  <si>
    <t xml:space="preserve">Slippery Rock Area SD  </t>
  </si>
  <si>
    <t>Laurel  SD</t>
  </si>
  <si>
    <t xml:space="preserve">Mohawk Area SD  </t>
  </si>
  <si>
    <t xml:space="preserve">Neshannock Township SD </t>
  </si>
  <si>
    <t xml:space="preserve">Farrell Area SD </t>
  </si>
  <si>
    <t xml:space="preserve">Mercer Area SD  </t>
  </si>
  <si>
    <t xml:space="preserve">Sharon City SD  </t>
  </si>
  <si>
    <t xml:space="preserve">West Middlesex Area SD </t>
  </si>
  <si>
    <t xml:space="preserve">Fort Leboeuf SD </t>
  </si>
  <si>
    <t>General Mclane SD</t>
  </si>
  <si>
    <t xml:space="preserve">Harbor Creek SD </t>
  </si>
  <si>
    <t xml:space="preserve">Millcreek Township SD  </t>
  </si>
  <si>
    <t>Northwestern  SD</t>
  </si>
  <si>
    <t xml:space="preserve">Clarion Area SD </t>
  </si>
  <si>
    <t>Keystone  SD</t>
  </si>
  <si>
    <t>Union  SD</t>
  </si>
  <si>
    <t xml:space="preserve">Dubois Area SD  </t>
  </si>
  <si>
    <t xml:space="preserve">Forest Area SD  </t>
  </si>
  <si>
    <t xml:space="preserve">Valley Grove SD </t>
  </si>
  <si>
    <t xml:space="preserve">Mount Pleasant Area SD </t>
  </si>
  <si>
    <t xml:space="preserve">Yough SD </t>
  </si>
  <si>
    <t xml:space="preserve">Bedford Area SD </t>
  </si>
  <si>
    <t xml:space="preserve">Everett Area SD </t>
  </si>
  <si>
    <t xml:space="preserve">Altoona Area SD </t>
  </si>
  <si>
    <t xml:space="preserve">Hollidaysburg Area SD  </t>
  </si>
  <si>
    <t xml:space="preserve">Spring Cove SD  </t>
  </si>
  <si>
    <t xml:space="preserve">Tyrone Area SD  </t>
  </si>
  <si>
    <t xml:space="preserve">Forest Hills SD </t>
  </si>
  <si>
    <t xml:space="preserve">Penn Cambria SD </t>
  </si>
  <si>
    <t xml:space="preserve">Portage Area SD </t>
  </si>
  <si>
    <t xml:space="preserve">Salisbury-Elk Lick SD  </t>
  </si>
  <si>
    <t xml:space="preserve">Shade-Central City SD  </t>
  </si>
  <si>
    <t xml:space="preserve">Windber Area SD </t>
  </si>
  <si>
    <t xml:space="preserve">Ridgway Area SD </t>
  </si>
  <si>
    <t xml:space="preserve">Otto-Eldred SD  </t>
  </si>
  <si>
    <t xml:space="preserve">Austin Area SD  </t>
  </si>
  <si>
    <t xml:space="preserve">Galeton Area SD </t>
  </si>
  <si>
    <t xml:space="preserve">State College Area SD  </t>
  </si>
  <si>
    <t xml:space="preserve">Harmony Area SD </t>
  </si>
  <si>
    <t xml:space="preserve">Forbes Road SD  </t>
  </si>
  <si>
    <t xml:space="preserve">Upper Adams SD  </t>
  </si>
  <si>
    <t xml:space="preserve">Greencastle-Antrim SD  </t>
  </si>
  <si>
    <t xml:space="preserve">Central York SD </t>
  </si>
  <si>
    <t xml:space="preserve">Eastern York SD </t>
  </si>
  <si>
    <t xml:space="preserve">Elizabethtown Area SD  </t>
  </si>
  <si>
    <t xml:space="preserve">Ephrata Area SD </t>
  </si>
  <si>
    <t>Hempfield  SD</t>
  </si>
  <si>
    <t xml:space="preserve">Lampeter-Strasburg SD  </t>
  </si>
  <si>
    <t xml:space="preserve">Palmyra Area SD </t>
  </si>
  <si>
    <t xml:space="preserve">Conrad Weiser Area SD  </t>
  </si>
  <si>
    <t xml:space="preserve">Hamburg Area SD </t>
  </si>
  <si>
    <t xml:space="preserve">Oley Valley SD  </t>
  </si>
  <si>
    <t xml:space="preserve">Twin Valley SD  </t>
  </si>
  <si>
    <t>Wilson  SD</t>
  </si>
  <si>
    <t xml:space="preserve">East Pennsboro Area SD </t>
  </si>
  <si>
    <t xml:space="preserve">Mechanicsburg Area SD  </t>
  </si>
  <si>
    <t xml:space="preserve">Halifax Area SD </t>
  </si>
  <si>
    <t xml:space="preserve">Steelton-Highspire SD  </t>
  </si>
  <si>
    <t xml:space="preserve">Upper Dauphin Area SD  </t>
  </si>
  <si>
    <t xml:space="preserve">Benton Area SD  </t>
  </si>
  <si>
    <t xml:space="preserve">Berwick Area SD </t>
  </si>
  <si>
    <t xml:space="preserve">Milton Area SD  </t>
  </si>
  <si>
    <t xml:space="preserve">Warrior Run SD  </t>
  </si>
  <si>
    <t xml:space="preserve">Athens Area SD  </t>
  </si>
  <si>
    <t xml:space="preserve">Canton Area SD  </t>
  </si>
  <si>
    <t xml:space="preserve">Northeast Bradford SD  </t>
  </si>
  <si>
    <t xml:space="preserve">Towanda Area SD </t>
  </si>
  <si>
    <t xml:space="preserve">Loyalsock Township SD  </t>
  </si>
  <si>
    <t xml:space="preserve">Montoursville Area SD  </t>
  </si>
  <si>
    <t xml:space="preserve">Muncy SD </t>
  </si>
  <si>
    <t xml:space="preserve">Hanover Area SD </t>
  </si>
  <si>
    <t xml:space="preserve">Lake-Lehman SD  </t>
  </si>
  <si>
    <t xml:space="preserve">Wyoming Area SD </t>
  </si>
  <si>
    <t xml:space="preserve">Wyoming Valley West SD </t>
  </si>
  <si>
    <t xml:space="preserve">North Pocono SD </t>
  </si>
  <si>
    <t>Riverside  SD</t>
  </si>
  <si>
    <t xml:space="preserve">Valley View SD  </t>
  </si>
  <si>
    <t xml:space="preserve">Wallenpaupack Area SD  </t>
  </si>
  <si>
    <t xml:space="preserve">Bangor Area SD  </t>
  </si>
  <si>
    <t xml:space="preserve">Easton Area SD  </t>
  </si>
  <si>
    <t xml:space="preserve">Wilson Area SD  </t>
  </si>
  <si>
    <t xml:space="preserve">Northwestern Lehigh SD </t>
  </si>
  <si>
    <t xml:space="preserve">Salisbury Township SD  </t>
  </si>
  <si>
    <t xml:space="preserve">Council Rock SD </t>
  </si>
  <si>
    <t xml:space="preserve">Morrisville Borough SD </t>
  </si>
  <si>
    <t xml:space="preserve">Cheltenham Township SD </t>
  </si>
  <si>
    <t xml:space="preserve">Lower Merion SD </t>
  </si>
  <si>
    <t xml:space="preserve">Upper Dublin SD </t>
  </si>
  <si>
    <t xml:space="preserve">Wissahickon SD  </t>
  </si>
  <si>
    <t xml:space="preserve">Great Valley SD </t>
  </si>
  <si>
    <t xml:space="preserve">Oxford Area SD  </t>
  </si>
  <si>
    <t xml:space="preserve">Tredyffrin-Easttown SD </t>
  </si>
  <si>
    <t xml:space="preserve">Haverford Township SD  </t>
  </si>
  <si>
    <t xml:space="preserve">Springfield SD  </t>
  </si>
  <si>
    <t xml:space="preserve">Upper Darby SD  </t>
  </si>
  <si>
    <t xml:space="preserve">William Penn SD </t>
  </si>
  <si>
    <t xml:space="preserve">Beaver Area SD  </t>
  </si>
  <si>
    <t xml:space="preserve">Freedom Area SD </t>
  </si>
  <si>
    <t xml:space="preserve">Apollo-Ridge SD </t>
  </si>
  <si>
    <t xml:space="preserve">Homer-Center SD </t>
  </si>
  <si>
    <t xml:space="preserve">Indiana Area SD </t>
  </si>
  <si>
    <t xml:space="preserve">Marion Center Area SD  </t>
  </si>
  <si>
    <t xml:space="preserve">Mahanoy Area SD </t>
  </si>
  <si>
    <t xml:space="preserve">Tamaqua Area SD </t>
  </si>
  <si>
    <t>River Valley SD</t>
  </si>
  <si>
    <t>Knoch SD</t>
  </si>
  <si>
    <t>Adjusted
Personal
Income
June 2025</t>
  </si>
  <si>
    <t>Abington 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</si>
</sst>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5" x14ac:knownFonts="1">
    <font>
      <sz val="10"/>
      <name val="Arial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">
    <xf numFmtId="0" fontId="0" fillId="0" borderId="0" xfId="0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wrapText="1"/>
    </xf>
    <xf numFmtId="3" fontId="2" fillId="0" borderId="1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0" fontId="2" fillId="0" borderId="0" xfId="0" applyFont="1" applyAlignment="1">
      <alignment wrapText="1"/>
    </xf>
    <xf numFmtId="1" fontId="3" fillId="0" borderId="0" xfId="1" applyNumberFormat="1" applyFont="1" applyAlignment="1">
      <alignment horizontal="center"/>
    </xf>
    <xf numFmtId="0" fontId="3" fillId="0" borderId="0" xfId="1" applyFont="1"/>
    <xf numFmtId="3" fontId="3" fillId="0" borderId="0" xfId="0" applyNumberFormat="1" applyFont="1"/>
    <xf numFmtId="164" fontId="3" fillId="0" borderId="0" xfId="0" applyNumberFormat="1" applyFont="1"/>
    <xf numFmtId="0" fontId="3" fillId="0" borderId="0" xfId="0" applyFont="1"/>
    <xf numFmtId="1" fontId="2" fillId="0" borderId="0" xfId="1" applyNumberFormat="1" applyFont="1" applyAlignment="1">
      <alignment horizontal="center"/>
    </xf>
    <xf numFmtId="0" fontId="2" fillId="0" borderId="0" xfId="1" applyFont="1"/>
  </cellXfs>
  <cellStyles count="3">
    <cellStyle name="Normal" xfId="0" builtinId="0"/>
    <cellStyle name="Normal 2" xfId="2" xr:uid="{BD6F4E1F-3222-4004-AD6F-3D2F97DAA4C9}"/>
    <cellStyle name="Normal_Master PI 1992-200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amay26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3"/>
  <sheetViews>
    <sheetView tabSelected="1" workbookViewId="0">
      <pane xSplit="2" ySplit="1" topLeftCell="C2" activePane="bottomRight" state="frozen"/>
      <selection pane="topRight" activeCell="D1" sqref="D1"/>
      <selection pane="bottomLeft" activeCell="A2" sqref="A2"/>
      <selection pane="bottomRight"/>
    </sheetView>
  </sheetViews>
  <sheetFormatPr defaultColWidth="9.140625" defaultRowHeight="12" x14ac:dyDescent="0.2"/>
  <cols>
    <col min="1" max="1" width="8.7109375" style="6" bestFit="1" customWidth="1"/>
    <col min="2" max="2" width="26.140625" style="7" bestFit="1" customWidth="1"/>
    <col min="3" max="3" width="14" style="7" bestFit="1" customWidth="1"/>
    <col min="4" max="4" width="7.85546875" style="8" bestFit="1" customWidth="1"/>
    <col min="5" max="5" width="13.5703125" style="9" bestFit="1" customWidth="1"/>
    <col min="6" max="8" width="12.5703125" style="9" bestFit="1" customWidth="1"/>
    <col min="9" max="9" width="7.7109375" style="8" bestFit="1" customWidth="1"/>
    <col min="10" max="10" width="10.42578125" style="9" bestFit="1" customWidth="1"/>
    <col min="11" max="11" width="12.5703125" style="9" bestFit="1" customWidth="1"/>
    <col min="12" max="13" width="13.5703125" style="9" bestFit="1" customWidth="1"/>
    <col min="14" max="16384" width="9.140625" style="10"/>
  </cols>
  <sheetData>
    <row r="1" spans="1:13" s="5" customFormat="1" ht="48" x14ac:dyDescent="0.2">
      <c r="A1" s="1" t="s">
        <v>8</v>
      </c>
      <c r="B1" s="2" t="s">
        <v>0</v>
      </c>
      <c r="C1" s="2" t="s">
        <v>9</v>
      </c>
      <c r="D1" s="3" t="s">
        <v>1</v>
      </c>
      <c r="E1" s="4" t="s">
        <v>2</v>
      </c>
      <c r="F1" s="4" t="s">
        <v>3</v>
      </c>
      <c r="G1" s="4" t="s">
        <v>4</v>
      </c>
      <c r="H1" s="4" t="s">
        <v>5</v>
      </c>
      <c r="I1" s="3" t="s">
        <v>7</v>
      </c>
      <c r="J1" s="4" t="s">
        <v>6</v>
      </c>
      <c r="K1" s="4" t="s">
        <v>453</v>
      </c>
      <c r="L1" s="4" t="s">
        <v>454</v>
      </c>
      <c r="M1" s="4" t="s">
        <v>578</v>
      </c>
    </row>
    <row r="2" spans="1:13" x14ac:dyDescent="0.2">
      <c r="A2" s="6">
        <v>119350303</v>
      </c>
      <c r="B2" s="7" t="s">
        <v>242</v>
      </c>
      <c r="C2" s="7" t="s">
        <v>243</v>
      </c>
      <c r="D2" s="8">
        <v>12631</v>
      </c>
      <c r="E2" s="9">
        <v>958654208</v>
      </c>
      <c r="F2" s="9">
        <v>191144645</v>
      </c>
      <c r="G2" s="9">
        <v>105418136</v>
      </c>
      <c r="H2" s="9">
        <v>117172308</v>
      </c>
      <c r="I2" s="8">
        <v>357</v>
      </c>
      <c r="J2" s="9">
        <v>1090946</v>
      </c>
      <c r="K2" s="9">
        <f t="shared" ref="K2:K65" si="0">ROUND(J2/0.0307,0)</f>
        <v>35535700</v>
      </c>
      <c r="L2" s="9">
        <v>1372389297</v>
      </c>
      <c r="M2" s="9">
        <f t="shared" ref="M2:M65" si="1">ROUND(L2-K2,0)</f>
        <v>1336853597</v>
      </c>
    </row>
    <row r="3" spans="1:13" x14ac:dyDescent="0.2">
      <c r="A3" s="6">
        <v>123460302</v>
      </c>
      <c r="B3" s="7" t="s">
        <v>579</v>
      </c>
      <c r="C3" s="7" t="s">
        <v>318</v>
      </c>
      <c r="D3" s="8">
        <v>28967</v>
      </c>
      <c r="E3" s="9">
        <v>2330903879</v>
      </c>
      <c r="F3" s="9">
        <v>379028505</v>
      </c>
      <c r="G3" s="9">
        <v>197291931</v>
      </c>
      <c r="H3" s="9">
        <v>344185311</v>
      </c>
      <c r="I3" s="8">
        <v>688</v>
      </c>
      <c r="J3" s="9">
        <v>2919409</v>
      </c>
      <c r="K3" s="9">
        <f t="shared" si="0"/>
        <v>95094756</v>
      </c>
      <c r="L3" s="9">
        <v>3251409626</v>
      </c>
      <c r="M3" s="9">
        <f t="shared" si="1"/>
        <v>3156314870</v>
      </c>
    </row>
    <row r="4" spans="1:13" x14ac:dyDescent="0.2">
      <c r="A4" s="6">
        <v>101260303</v>
      </c>
      <c r="B4" s="7" t="s">
        <v>208</v>
      </c>
      <c r="C4" s="7" t="s">
        <v>209</v>
      </c>
      <c r="D4" s="8">
        <v>9097</v>
      </c>
      <c r="E4" s="9">
        <v>439737416</v>
      </c>
      <c r="F4" s="9">
        <v>29681293</v>
      </c>
      <c r="G4" s="9">
        <v>10355185</v>
      </c>
      <c r="H4" s="9">
        <v>13556484</v>
      </c>
      <c r="I4" s="8">
        <v>75</v>
      </c>
      <c r="J4" s="9">
        <v>90233</v>
      </c>
      <c r="K4" s="9">
        <f t="shared" si="0"/>
        <v>2939186</v>
      </c>
      <c r="L4" s="9">
        <v>493330378</v>
      </c>
      <c r="M4" s="9">
        <f t="shared" si="1"/>
        <v>490391192</v>
      </c>
    </row>
    <row r="5" spans="1:13" x14ac:dyDescent="0.2">
      <c r="A5" s="6">
        <v>127040503</v>
      </c>
      <c r="B5" s="7" t="s">
        <v>57</v>
      </c>
      <c r="C5" s="7" t="s">
        <v>58</v>
      </c>
      <c r="D5" s="8">
        <v>3601</v>
      </c>
      <c r="E5" s="9">
        <v>136365458</v>
      </c>
      <c r="F5" s="9">
        <v>5611927</v>
      </c>
      <c r="G5" s="9">
        <v>2495366</v>
      </c>
      <c r="H5" s="9">
        <v>12381616</v>
      </c>
      <c r="I5" s="8">
        <v>13</v>
      </c>
      <c r="J5" s="9">
        <v>23280</v>
      </c>
      <c r="K5" s="9">
        <f t="shared" si="0"/>
        <v>758306</v>
      </c>
      <c r="L5" s="9">
        <v>156854367</v>
      </c>
      <c r="M5" s="9">
        <f t="shared" si="1"/>
        <v>156096061</v>
      </c>
    </row>
    <row r="6" spans="1:13" x14ac:dyDescent="0.2">
      <c r="A6" s="6">
        <v>103020603</v>
      </c>
      <c r="B6" s="7" t="s">
        <v>16</v>
      </c>
      <c r="C6" s="7" t="s">
        <v>17</v>
      </c>
      <c r="D6" s="8">
        <v>6016</v>
      </c>
      <c r="E6" s="9">
        <v>325970728</v>
      </c>
      <c r="F6" s="9">
        <v>25392138</v>
      </c>
      <c r="G6" s="9">
        <v>24649774</v>
      </c>
      <c r="H6" s="9">
        <v>27806540</v>
      </c>
      <c r="I6" s="8">
        <v>60</v>
      </c>
      <c r="J6" s="9">
        <v>574800</v>
      </c>
      <c r="K6" s="9">
        <f t="shared" si="0"/>
        <v>18723127</v>
      </c>
      <c r="L6" s="9">
        <v>403819180</v>
      </c>
      <c r="M6" s="9">
        <f t="shared" si="1"/>
        <v>385096053</v>
      </c>
    </row>
    <row r="7" spans="1:13" x14ac:dyDescent="0.2">
      <c r="A7" s="6">
        <v>106160303</v>
      </c>
      <c r="B7" s="7" t="s">
        <v>144</v>
      </c>
      <c r="C7" s="7" t="s">
        <v>145</v>
      </c>
      <c r="D7" s="8">
        <v>2642</v>
      </c>
      <c r="E7" s="9">
        <v>121931527</v>
      </c>
      <c r="F7" s="9">
        <v>8963940</v>
      </c>
      <c r="G7" s="9">
        <v>4907837</v>
      </c>
      <c r="H7" s="9">
        <v>7693714</v>
      </c>
      <c r="I7" s="8">
        <v>25</v>
      </c>
      <c r="J7" s="9">
        <v>33653</v>
      </c>
      <c r="K7" s="9">
        <f t="shared" si="0"/>
        <v>1096189</v>
      </c>
      <c r="L7" s="9">
        <v>143497018</v>
      </c>
      <c r="M7" s="9">
        <f t="shared" si="1"/>
        <v>142400829</v>
      </c>
    </row>
    <row r="8" spans="1:13" x14ac:dyDescent="0.2">
      <c r="A8" s="6">
        <v>121390302</v>
      </c>
      <c r="B8" s="7" t="s">
        <v>275</v>
      </c>
      <c r="C8" s="7" t="s">
        <v>276</v>
      </c>
      <c r="D8" s="8">
        <v>55510</v>
      </c>
      <c r="E8" s="9">
        <v>2197161684</v>
      </c>
      <c r="F8" s="9">
        <v>128100679</v>
      </c>
      <c r="G8" s="9">
        <v>53283640</v>
      </c>
      <c r="H8" s="9">
        <v>51850839</v>
      </c>
      <c r="I8" s="8">
        <v>700</v>
      </c>
      <c r="J8" s="9">
        <v>974098</v>
      </c>
      <c r="K8" s="9">
        <f t="shared" si="0"/>
        <v>31729577</v>
      </c>
      <c r="L8" s="9">
        <v>2430396842</v>
      </c>
      <c r="M8" s="9">
        <f t="shared" si="1"/>
        <v>2398667265</v>
      </c>
    </row>
    <row r="9" spans="1:13" x14ac:dyDescent="0.2">
      <c r="A9" s="6">
        <v>108070502</v>
      </c>
      <c r="B9" s="7" t="s">
        <v>495</v>
      </c>
      <c r="C9" s="7" t="s">
        <v>87</v>
      </c>
      <c r="D9" s="8">
        <v>25184</v>
      </c>
      <c r="E9" s="9">
        <v>1109783435</v>
      </c>
      <c r="F9" s="9">
        <v>100648400</v>
      </c>
      <c r="G9" s="9">
        <v>43570466</v>
      </c>
      <c r="H9" s="9">
        <v>51467710</v>
      </c>
      <c r="I9" s="8">
        <v>130</v>
      </c>
      <c r="J9" s="9">
        <v>242299</v>
      </c>
      <c r="K9" s="9">
        <f t="shared" si="0"/>
        <v>7892476</v>
      </c>
      <c r="L9" s="9">
        <v>1305470011</v>
      </c>
      <c r="M9" s="9">
        <f t="shared" si="1"/>
        <v>1297577535</v>
      </c>
    </row>
    <row r="10" spans="1:13" x14ac:dyDescent="0.2">
      <c r="A10" s="6">
        <v>127040703</v>
      </c>
      <c r="B10" s="7" t="s">
        <v>59</v>
      </c>
      <c r="C10" s="7" t="s">
        <v>58</v>
      </c>
      <c r="D10" s="8">
        <v>11718</v>
      </c>
      <c r="E10" s="9">
        <v>625980743</v>
      </c>
      <c r="F10" s="9">
        <v>37781988</v>
      </c>
      <c r="G10" s="9">
        <v>22915971</v>
      </c>
      <c r="H10" s="9">
        <v>20451752</v>
      </c>
      <c r="I10" s="8">
        <v>58</v>
      </c>
      <c r="J10" s="9">
        <v>83858</v>
      </c>
      <c r="K10" s="9">
        <f t="shared" si="0"/>
        <v>2731531</v>
      </c>
      <c r="L10" s="9">
        <v>707130454</v>
      </c>
      <c r="M10" s="9">
        <f t="shared" si="1"/>
        <v>704398923</v>
      </c>
    </row>
    <row r="11" spans="1:13" x14ac:dyDescent="0.2">
      <c r="A11" s="6">
        <v>113380303</v>
      </c>
      <c r="B11" s="7" t="s">
        <v>269</v>
      </c>
      <c r="C11" s="7" t="s">
        <v>270</v>
      </c>
      <c r="D11" s="8">
        <v>5874</v>
      </c>
      <c r="E11" s="9">
        <v>326695792</v>
      </c>
      <c r="F11" s="9">
        <v>60047886</v>
      </c>
      <c r="G11" s="9">
        <v>18121127</v>
      </c>
      <c r="H11" s="9">
        <v>30771551</v>
      </c>
      <c r="I11" s="8">
        <v>50</v>
      </c>
      <c r="J11" s="9">
        <v>140220</v>
      </c>
      <c r="K11" s="9">
        <f t="shared" si="0"/>
        <v>4567427</v>
      </c>
      <c r="L11" s="9">
        <v>435636356</v>
      </c>
      <c r="M11" s="9">
        <f t="shared" si="1"/>
        <v>431068929</v>
      </c>
    </row>
    <row r="12" spans="1:13" x14ac:dyDescent="0.2">
      <c r="A12" s="6">
        <v>114060503</v>
      </c>
      <c r="B12" s="7" t="s">
        <v>73</v>
      </c>
      <c r="C12" s="7" t="s">
        <v>74</v>
      </c>
      <c r="D12" s="8">
        <v>3962</v>
      </c>
      <c r="E12" s="9">
        <v>198285740</v>
      </c>
      <c r="F12" s="9">
        <v>11492880</v>
      </c>
      <c r="G12" s="9">
        <v>5568520</v>
      </c>
      <c r="H12" s="9">
        <v>5958663</v>
      </c>
      <c r="I12" s="8">
        <v>39</v>
      </c>
      <c r="J12" s="9">
        <v>46598</v>
      </c>
      <c r="K12" s="9">
        <f t="shared" si="0"/>
        <v>1517850</v>
      </c>
      <c r="L12" s="9">
        <v>221305803</v>
      </c>
      <c r="M12" s="9">
        <f t="shared" si="1"/>
        <v>219787953</v>
      </c>
    </row>
    <row r="13" spans="1:13" x14ac:dyDescent="0.2">
      <c r="A13" s="6">
        <v>128030603</v>
      </c>
      <c r="B13" s="7" t="s">
        <v>570</v>
      </c>
      <c r="C13" s="7" t="s">
        <v>53</v>
      </c>
      <c r="D13" s="8">
        <v>4107</v>
      </c>
      <c r="E13" s="9">
        <v>193399640</v>
      </c>
      <c r="F13" s="9">
        <v>12114411</v>
      </c>
      <c r="G13" s="9">
        <v>6105003</v>
      </c>
      <c r="H13" s="9">
        <v>6270825</v>
      </c>
      <c r="I13" s="8">
        <v>13</v>
      </c>
      <c r="J13" s="9">
        <v>14342</v>
      </c>
      <c r="K13" s="9">
        <f t="shared" si="0"/>
        <v>467166</v>
      </c>
      <c r="L13" s="9">
        <v>217889879</v>
      </c>
      <c r="M13" s="9">
        <f t="shared" si="1"/>
        <v>217422713</v>
      </c>
    </row>
    <row r="14" spans="1:13" x14ac:dyDescent="0.2">
      <c r="A14" s="6">
        <v>128030852</v>
      </c>
      <c r="B14" s="7" t="s">
        <v>54</v>
      </c>
      <c r="C14" s="7" t="s">
        <v>53</v>
      </c>
      <c r="D14" s="8">
        <v>18547</v>
      </c>
      <c r="E14" s="9">
        <v>875070951</v>
      </c>
      <c r="F14" s="9">
        <v>83525719</v>
      </c>
      <c r="G14" s="9">
        <v>37785811</v>
      </c>
      <c r="H14" s="9">
        <v>54536611</v>
      </c>
      <c r="I14" s="8">
        <v>92</v>
      </c>
      <c r="J14" s="9">
        <v>174134</v>
      </c>
      <c r="K14" s="9">
        <f t="shared" si="0"/>
        <v>5672117</v>
      </c>
      <c r="L14" s="9">
        <v>1050919092</v>
      </c>
      <c r="M14" s="9">
        <f t="shared" si="1"/>
        <v>1045246975</v>
      </c>
    </row>
    <row r="15" spans="1:13" x14ac:dyDescent="0.2">
      <c r="A15" s="6">
        <v>117080503</v>
      </c>
      <c r="B15" s="7" t="s">
        <v>535</v>
      </c>
      <c r="C15" s="7" t="s">
        <v>91</v>
      </c>
      <c r="D15" s="8">
        <v>6305</v>
      </c>
      <c r="E15" s="9">
        <v>338673476</v>
      </c>
      <c r="F15" s="9">
        <v>26466954</v>
      </c>
      <c r="G15" s="9">
        <v>15713339</v>
      </c>
      <c r="H15" s="9">
        <v>27570261</v>
      </c>
      <c r="I15" s="8">
        <v>1340</v>
      </c>
      <c r="J15" s="9">
        <v>2507846</v>
      </c>
      <c r="K15" s="9">
        <f t="shared" si="0"/>
        <v>81688795</v>
      </c>
      <c r="L15" s="9">
        <v>408424030</v>
      </c>
      <c r="M15" s="9">
        <f t="shared" si="1"/>
        <v>326735235</v>
      </c>
    </row>
    <row r="16" spans="1:13" x14ac:dyDescent="0.2">
      <c r="A16" s="6">
        <v>109530304</v>
      </c>
      <c r="B16" s="7" t="s">
        <v>507</v>
      </c>
      <c r="C16" s="7" t="s">
        <v>358</v>
      </c>
      <c r="D16" s="8">
        <v>530</v>
      </c>
      <c r="E16" s="9">
        <v>20058628</v>
      </c>
      <c r="F16" s="9">
        <v>697898</v>
      </c>
      <c r="G16" s="9">
        <v>578540</v>
      </c>
      <c r="H16" s="9">
        <v>804589</v>
      </c>
      <c r="I16" s="8">
        <v>16</v>
      </c>
      <c r="J16" s="9">
        <v>18805</v>
      </c>
      <c r="K16" s="9">
        <f t="shared" si="0"/>
        <v>612541</v>
      </c>
      <c r="L16" s="9">
        <v>22139655</v>
      </c>
      <c r="M16" s="9">
        <f t="shared" si="1"/>
        <v>21527114</v>
      </c>
    </row>
    <row r="17" spans="1:13" x14ac:dyDescent="0.2">
      <c r="A17" s="6">
        <v>101630504</v>
      </c>
      <c r="B17" s="7" t="s">
        <v>459</v>
      </c>
      <c r="C17" s="7" t="s">
        <v>408</v>
      </c>
      <c r="D17" s="8">
        <v>1966</v>
      </c>
      <c r="E17" s="9">
        <v>104744649</v>
      </c>
      <c r="F17" s="9">
        <v>17391868</v>
      </c>
      <c r="G17" s="9">
        <v>6633332</v>
      </c>
      <c r="H17" s="9">
        <v>30369702</v>
      </c>
      <c r="I17" s="8">
        <v>25</v>
      </c>
      <c r="J17" s="9">
        <v>26755</v>
      </c>
      <c r="K17" s="9">
        <f t="shared" si="0"/>
        <v>871498</v>
      </c>
      <c r="L17" s="9">
        <v>159139551</v>
      </c>
      <c r="M17" s="9">
        <f t="shared" si="1"/>
        <v>158268053</v>
      </c>
    </row>
    <row r="18" spans="1:13" x14ac:dyDescent="0.2">
      <c r="A18" s="6">
        <v>124150503</v>
      </c>
      <c r="B18" s="7" t="s">
        <v>134</v>
      </c>
      <c r="C18" s="7" t="s">
        <v>135</v>
      </c>
      <c r="D18" s="8">
        <v>14712</v>
      </c>
      <c r="E18" s="9">
        <v>1327907174</v>
      </c>
      <c r="F18" s="9">
        <v>156957797</v>
      </c>
      <c r="G18" s="9">
        <v>86247864</v>
      </c>
      <c r="H18" s="9">
        <v>124194269</v>
      </c>
      <c r="I18" s="8">
        <v>3229</v>
      </c>
      <c r="J18" s="9">
        <v>12303241</v>
      </c>
      <c r="K18" s="9">
        <f t="shared" si="0"/>
        <v>400757036</v>
      </c>
      <c r="L18" s="9">
        <v>1695307104</v>
      </c>
      <c r="M18" s="9">
        <f t="shared" si="1"/>
        <v>1294550068</v>
      </c>
    </row>
    <row r="19" spans="1:13" x14ac:dyDescent="0.2">
      <c r="A19" s="6">
        <v>103020753</v>
      </c>
      <c r="B19" s="7" t="s">
        <v>18</v>
      </c>
      <c r="C19" s="7" t="s">
        <v>17</v>
      </c>
      <c r="D19" s="8">
        <v>6309</v>
      </c>
      <c r="E19" s="9">
        <v>624018709</v>
      </c>
      <c r="F19" s="9">
        <v>88726660</v>
      </c>
      <c r="G19" s="9">
        <v>41872163</v>
      </c>
      <c r="H19" s="9">
        <v>51692931</v>
      </c>
      <c r="I19" s="8">
        <v>130</v>
      </c>
      <c r="J19" s="9">
        <v>431357</v>
      </c>
      <c r="K19" s="9">
        <f t="shared" si="0"/>
        <v>14050717</v>
      </c>
      <c r="L19" s="9">
        <v>806310463</v>
      </c>
      <c r="M19" s="9">
        <f t="shared" si="1"/>
        <v>792259746</v>
      </c>
    </row>
    <row r="20" spans="1:13" x14ac:dyDescent="0.2">
      <c r="A20" s="6">
        <v>110141003</v>
      </c>
      <c r="B20" s="7" t="s">
        <v>130</v>
      </c>
      <c r="C20" s="7" t="s">
        <v>131</v>
      </c>
      <c r="D20" s="8">
        <v>5973</v>
      </c>
      <c r="E20" s="9">
        <v>289984123</v>
      </c>
      <c r="F20" s="9">
        <v>23401727</v>
      </c>
      <c r="G20" s="9">
        <v>10469576</v>
      </c>
      <c r="H20" s="9">
        <v>12188891</v>
      </c>
      <c r="I20" s="8">
        <v>30</v>
      </c>
      <c r="J20" s="9">
        <v>43809</v>
      </c>
      <c r="K20" s="9">
        <f t="shared" si="0"/>
        <v>1427003</v>
      </c>
      <c r="L20" s="9">
        <v>336044317</v>
      </c>
      <c r="M20" s="9">
        <f t="shared" si="1"/>
        <v>334617314</v>
      </c>
    </row>
    <row r="21" spans="1:13" x14ac:dyDescent="0.2">
      <c r="A21" s="6">
        <v>103021102</v>
      </c>
      <c r="B21" s="7" t="s">
        <v>20</v>
      </c>
      <c r="C21" s="7" t="s">
        <v>17</v>
      </c>
      <c r="D21" s="8">
        <v>18372</v>
      </c>
      <c r="E21" s="9">
        <v>1066903459</v>
      </c>
      <c r="F21" s="9">
        <v>63633238</v>
      </c>
      <c r="G21" s="9">
        <v>47055310</v>
      </c>
      <c r="H21" s="9">
        <v>36499739</v>
      </c>
      <c r="I21" s="8">
        <v>118</v>
      </c>
      <c r="J21" s="9">
        <v>111279</v>
      </c>
      <c r="K21" s="9">
        <f t="shared" si="0"/>
        <v>3624723</v>
      </c>
      <c r="L21" s="9">
        <v>1214091746</v>
      </c>
      <c r="M21" s="9">
        <f t="shared" si="1"/>
        <v>1210467023</v>
      </c>
    </row>
    <row r="22" spans="1:13" x14ac:dyDescent="0.2">
      <c r="A22" s="6">
        <v>120480803</v>
      </c>
      <c r="B22" s="7" t="s">
        <v>550</v>
      </c>
      <c r="C22" s="7" t="s">
        <v>338</v>
      </c>
      <c r="D22" s="8">
        <v>10627</v>
      </c>
      <c r="E22" s="9">
        <v>650402142</v>
      </c>
      <c r="F22" s="9">
        <v>51471657</v>
      </c>
      <c r="G22" s="9">
        <v>27882518</v>
      </c>
      <c r="H22" s="9">
        <v>27220625</v>
      </c>
      <c r="I22" s="8">
        <v>358</v>
      </c>
      <c r="J22" s="9">
        <v>969368</v>
      </c>
      <c r="K22" s="9">
        <f t="shared" si="0"/>
        <v>31575505</v>
      </c>
      <c r="L22" s="9">
        <v>756976942</v>
      </c>
      <c r="M22" s="9">
        <f t="shared" si="1"/>
        <v>725401437</v>
      </c>
    </row>
    <row r="23" spans="1:13" x14ac:dyDescent="0.2">
      <c r="A23" s="6">
        <v>127041203</v>
      </c>
      <c r="B23" s="7" t="s">
        <v>568</v>
      </c>
      <c r="C23" s="7" t="s">
        <v>58</v>
      </c>
      <c r="D23" s="8">
        <v>7376</v>
      </c>
      <c r="E23" s="9">
        <v>486152067</v>
      </c>
      <c r="F23" s="9">
        <v>50287088</v>
      </c>
      <c r="G23" s="9">
        <v>27127774</v>
      </c>
      <c r="H23" s="9">
        <v>41990150</v>
      </c>
      <c r="I23" s="8">
        <v>81</v>
      </c>
      <c r="J23" s="9">
        <v>115896</v>
      </c>
      <c r="K23" s="9">
        <f t="shared" si="0"/>
        <v>3775114</v>
      </c>
      <c r="L23" s="9">
        <v>605557079</v>
      </c>
      <c r="M23" s="9">
        <f t="shared" si="1"/>
        <v>601781965</v>
      </c>
    </row>
    <row r="24" spans="1:13" x14ac:dyDescent="0.2">
      <c r="A24" s="6">
        <v>108051003</v>
      </c>
      <c r="B24" s="7" t="s">
        <v>493</v>
      </c>
      <c r="C24" s="7" t="s">
        <v>69</v>
      </c>
      <c r="D24" s="8">
        <v>7695</v>
      </c>
      <c r="E24" s="9">
        <v>354820804</v>
      </c>
      <c r="F24" s="9">
        <v>68876887</v>
      </c>
      <c r="G24" s="9">
        <v>19709017</v>
      </c>
      <c r="H24" s="9">
        <v>29072116</v>
      </c>
      <c r="I24" s="8">
        <v>100</v>
      </c>
      <c r="J24" s="9">
        <v>305633</v>
      </c>
      <c r="K24" s="9">
        <f t="shared" si="0"/>
        <v>9955472</v>
      </c>
      <c r="L24" s="9">
        <v>472478824</v>
      </c>
      <c r="M24" s="9">
        <f t="shared" si="1"/>
        <v>462523352</v>
      </c>
    </row>
    <row r="25" spans="1:13" x14ac:dyDescent="0.2">
      <c r="A25" s="6">
        <v>107650603</v>
      </c>
      <c r="B25" s="7" t="s">
        <v>421</v>
      </c>
      <c r="C25" s="7" t="s">
        <v>422</v>
      </c>
      <c r="D25" s="8">
        <v>8998</v>
      </c>
      <c r="E25" s="9">
        <v>508117401</v>
      </c>
      <c r="F25" s="9">
        <v>60852090</v>
      </c>
      <c r="G25" s="9">
        <v>21982489</v>
      </c>
      <c r="H25" s="9">
        <v>27515459</v>
      </c>
      <c r="I25" s="8">
        <v>56</v>
      </c>
      <c r="J25" s="9">
        <v>83624</v>
      </c>
      <c r="K25" s="9">
        <f t="shared" si="0"/>
        <v>2723909</v>
      </c>
      <c r="L25" s="9">
        <v>618467439</v>
      </c>
      <c r="M25" s="9">
        <f t="shared" si="1"/>
        <v>615743530</v>
      </c>
    </row>
    <row r="26" spans="1:13" x14ac:dyDescent="0.2">
      <c r="A26" s="6">
        <v>110141103</v>
      </c>
      <c r="B26" s="7" t="s">
        <v>132</v>
      </c>
      <c r="C26" s="7" t="s">
        <v>131</v>
      </c>
      <c r="D26" s="8">
        <v>12043</v>
      </c>
      <c r="E26" s="9">
        <v>668847724</v>
      </c>
      <c r="F26" s="9">
        <v>62113287</v>
      </c>
      <c r="G26" s="9">
        <v>24835081</v>
      </c>
      <c r="H26" s="9">
        <v>31343665</v>
      </c>
      <c r="I26" s="8">
        <v>89</v>
      </c>
      <c r="J26" s="9">
        <v>146767</v>
      </c>
      <c r="K26" s="9">
        <f t="shared" si="0"/>
        <v>4780684</v>
      </c>
      <c r="L26" s="9">
        <v>787139757</v>
      </c>
      <c r="M26" s="9">
        <f t="shared" si="1"/>
        <v>782359073</v>
      </c>
    </row>
    <row r="27" spans="1:13" x14ac:dyDescent="0.2">
      <c r="A27" s="6">
        <v>108071003</v>
      </c>
      <c r="B27" s="7" t="s">
        <v>88</v>
      </c>
      <c r="C27" s="7" t="s">
        <v>87</v>
      </c>
      <c r="D27" s="8">
        <v>3867</v>
      </c>
      <c r="E27" s="9">
        <v>204069256</v>
      </c>
      <c r="F27" s="9">
        <v>18106183</v>
      </c>
      <c r="G27" s="9">
        <v>9254479</v>
      </c>
      <c r="H27" s="9">
        <v>13153328</v>
      </c>
      <c r="I27" s="8">
        <v>20</v>
      </c>
      <c r="J27" s="9">
        <v>101647</v>
      </c>
      <c r="K27" s="9">
        <f t="shared" si="0"/>
        <v>3310977</v>
      </c>
      <c r="L27" s="9">
        <v>244583246</v>
      </c>
      <c r="M27" s="9">
        <f t="shared" si="1"/>
        <v>241272269</v>
      </c>
    </row>
    <row r="28" spans="1:13" x14ac:dyDescent="0.2">
      <c r="A28" s="6">
        <v>122091002</v>
      </c>
      <c r="B28" s="7" t="s">
        <v>95</v>
      </c>
      <c r="C28" s="7" t="s">
        <v>96</v>
      </c>
      <c r="D28" s="8">
        <v>29808</v>
      </c>
      <c r="E28" s="9">
        <v>1811995381</v>
      </c>
      <c r="F28" s="9">
        <v>196122423</v>
      </c>
      <c r="G28" s="9">
        <v>63712552</v>
      </c>
      <c r="H28" s="9">
        <v>92278841</v>
      </c>
      <c r="I28" s="8">
        <v>542</v>
      </c>
      <c r="J28" s="9">
        <v>1519486</v>
      </c>
      <c r="K28" s="9">
        <f t="shared" si="0"/>
        <v>49494658</v>
      </c>
      <c r="L28" s="9">
        <v>2164109197</v>
      </c>
      <c r="M28" s="9">
        <f t="shared" si="1"/>
        <v>2114614539</v>
      </c>
    </row>
    <row r="29" spans="1:13" x14ac:dyDescent="0.2">
      <c r="A29" s="6">
        <v>116191004</v>
      </c>
      <c r="B29" s="7" t="s">
        <v>531</v>
      </c>
      <c r="C29" s="7" t="s">
        <v>158</v>
      </c>
      <c r="D29" s="8">
        <v>2582</v>
      </c>
      <c r="E29" s="9">
        <v>120296843</v>
      </c>
      <c r="F29" s="9">
        <v>8492907</v>
      </c>
      <c r="G29" s="9">
        <v>5814077</v>
      </c>
      <c r="H29" s="9">
        <v>7323671</v>
      </c>
      <c r="I29" s="8">
        <v>23</v>
      </c>
      <c r="J29" s="9">
        <v>34079</v>
      </c>
      <c r="K29" s="9">
        <f t="shared" si="0"/>
        <v>1110065</v>
      </c>
      <c r="L29" s="9">
        <v>141927498</v>
      </c>
      <c r="M29" s="9">
        <f t="shared" si="1"/>
        <v>140817433</v>
      </c>
    </row>
    <row r="30" spans="1:13" x14ac:dyDescent="0.2">
      <c r="A30" s="6">
        <v>101630903</v>
      </c>
      <c r="B30" s="7" t="s">
        <v>409</v>
      </c>
      <c r="C30" s="7" t="s">
        <v>408</v>
      </c>
      <c r="D30" s="8">
        <v>3726</v>
      </c>
      <c r="E30" s="9">
        <v>186647849</v>
      </c>
      <c r="F30" s="9">
        <v>13930073</v>
      </c>
      <c r="G30" s="9">
        <v>8063474</v>
      </c>
      <c r="H30" s="9">
        <v>33330367</v>
      </c>
      <c r="I30" s="8">
        <v>34</v>
      </c>
      <c r="J30" s="9">
        <v>31984</v>
      </c>
      <c r="K30" s="9">
        <f t="shared" si="0"/>
        <v>1041824</v>
      </c>
      <c r="L30" s="9">
        <v>241971763</v>
      </c>
      <c r="M30" s="9">
        <f t="shared" si="1"/>
        <v>240929939</v>
      </c>
    </row>
    <row r="31" spans="1:13" x14ac:dyDescent="0.2">
      <c r="A31" s="6">
        <v>108561003</v>
      </c>
      <c r="B31" s="7" t="s">
        <v>376</v>
      </c>
      <c r="C31" s="7" t="s">
        <v>377</v>
      </c>
      <c r="D31" s="8">
        <v>2662</v>
      </c>
      <c r="E31" s="9">
        <v>126026416</v>
      </c>
      <c r="F31" s="9">
        <v>12150855</v>
      </c>
      <c r="G31" s="9">
        <v>5131119</v>
      </c>
      <c r="H31" s="9">
        <v>6900545</v>
      </c>
      <c r="I31" s="8">
        <v>19</v>
      </c>
      <c r="J31" s="9">
        <v>34963</v>
      </c>
      <c r="K31" s="9">
        <f t="shared" si="0"/>
        <v>1138860</v>
      </c>
      <c r="L31" s="9">
        <v>150208935</v>
      </c>
      <c r="M31" s="9">
        <f t="shared" si="1"/>
        <v>149070075</v>
      </c>
    </row>
    <row r="32" spans="1:13" x14ac:dyDescent="0.2">
      <c r="A32" s="6">
        <v>112011103</v>
      </c>
      <c r="B32" s="7" t="s">
        <v>10</v>
      </c>
      <c r="C32" s="7" t="s">
        <v>11</v>
      </c>
      <c r="D32" s="8">
        <v>7323</v>
      </c>
      <c r="E32" s="9">
        <v>391983789</v>
      </c>
      <c r="F32" s="9">
        <v>50657823</v>
      </c>
      <c r="G32" s="9">
        <v>15306976</v>
      </c>
      <c r="H32" s="9">
        <v>18633986</v>
      </c>
      <c r="I32" s="8">
        <v>79</v>
      </c>
      <c r="J32" s="9">
        <v>135500</v>
      </c>
      <c r="K32" s="9">
        <f t="shared" si="0"/>
        <v>4413681</v>
      </c>
      <c r="L32" s="9">
        <v>476582574</v>
      </c>
      <c r="M32" s="9">
        <f t="shared" si="1"/>
        <v>472168893</v>
      </c>
    </row>
    <row r="33" spans="1:13" x14ac:dyDescent="0.2">
      <c r="A33" s="6">
        <v>116191103</v>
      </c>
      <c r="B33" s="7" t="s">
        <v>532</v>
      </c>
      <c r="C33" s="7" t="s">
        <v>158</v>
      </c>
      <c r="D33" s="8">
        <v>10410</v>
      </c>
      <c r="E33" s="9">
        <v>472717596</v>
      </c>
      <c r="F33" s="9">
        <v>30150336</v>
      </c>
      <c r="G33" s="9">
        <v>17536655</v>
      </c>
      <c r="H33" s="9">
        <v>25436365</v>
      </c>
      <c r="I33" s="8">
        <v>111</v>
      </c>
      <c r="J33" s="9">
        <v>142925</v>
      </c>
      <c r="K33" s="9">
        <f t="shared" si="0"/>
        <v>4655537</v>
      </c>
      <c r="L33" s="9">
        <v>545840952</v>
      </c>
      <c r="M33" s="9">
        <f t="shared" si="1"/>
        <v>541185415</v>
      </c>
    </row>
    <row r="34" spans="1:13" x14ac:dyDescent="0.2">
      <c r="A34" s="6">
        <v>103021252</v>
      </c>
      <c r="B34" s="7" t="s">
        <v>464</v>
      </c>
      <c r="C34" s="7" t="s">
        <v>17</v>
      </c>
      <c r="D34" s="8">
        <v>17138</v>
      </c>
      <c r="E34" s="9">
        <v>1150109508</v>
      </c>
      <c r="F34" s="9">
        <v>95781110</v>
      </c>
      <c r="G34" s="9">
        <v>67446308</v>
      </c>
      <c r="H34" s="9">
        <v>50797197</v>
      </c>
      <c r="I34" s="8">
        <v>149</v>
      </c>
      <c r="J34" s="9">
        <v>295621</v>
      </c>
      <c r="K34" s="9">
        <f t="shared" si="0"/>
        <v>9629349</v>
      </c>
      <c r="L34" s="9">
        <v>1364134123</v>
      </c>
      <c r="M34" s="9">
        <f t="shared" si="1"/>
        <v>1354504774</v>
      </c>
    </row>
    <row r="35" spans="1:13" x14ac:dyDescent="0.2">
      <c r="A35" s="6">
        <v>120481002</v>
      </c>
      <c r="B35" s="7" t="s">
        <v>339</v>
      </c>
      <c r="C35" s="7" t="s">
        <v>338</v>
      </c>
      <c r="D35" s="8">
        <v>57468</v>
      </c>
      <c r="E35" s="9">
        <v>3364754015</v>
      </c>
      <c r="F35" s="9">
        <v>333866216</v>
      </c>
      <c r="G35" s="9">
        <v>210341305</v>
      </c>
      <c r="H35" s="9">
        <v>172659718</v>
      </c>
      <c r="I35" s="8">
        <v>1212</v>
      </c>
      <c r="J35" s="9">
        <v>3254049</v>
      </c>
      <c r="K35" s="9">
        <f t="shared" si="0"/>
        <v>105995081</v>
      </c>
      <c r="L35" s="9">
        <v>4081621254</v>
      </c>
      <c r="M35" s="9">
        <f t="shared" si="1"/>
        <v>3975626173</v>
      </c>
    </row>
    <row r="36" spans="1:13" x14ac:dyDescent="0.2">
      <c r="A36" s="6">
        <v>101631003</v>
      </c>
      <c r="B36" s="7" t="s">
        <v>410</v>
      </c>
      <c r="C36" s="7" t="s">
        <v>408</v>
      </c>
      <c r="D36" s="8">
        <v>4018</v>
      </c>
      <c r="E36" s="9">
        <v>198532414</v>
      </c>
      <c r="F36" s="9">
        <v>15188248</v>
      </c>
      <c r="G36" s="9">
        <v>6087510</v>
      </c>
      <c r="H36" s="9">
        <v>18902320</v>
      </c>
      <c r="I36" s="8">
        <v>24</v>
      </c>
      <c r="J36" s="9">
        <v>60808</v>
      </c>
      <c r="K36" s="9">
        <f t="shared" si="0"/>
        <v>1980717</v>
      </c>
      <c r="L36" s="9">
        <v>238710492</v>
      </c>
      <c r="M36" s="9">
        <f t="shared" si="1"/>
        <v>236729775</v>
      </c>
    </row>
    <row r="37" spans="1:13" x14ac:dyDescent="0.2">
      <c r="A37" s="6">
        <v>127041503</v>
      </c>
      <c r="B37" s="7" t="s">
        <v>60</v>
      </c>
      <c r="C37" s="7" t="s">
        <v>58</v>
      </c>
      <c r="D37" s="8">
        <v>5704</v>
      </c>
      <c r="E37" s="9">
        <v>234388738</v>
      </c>
      <c r="F37" s="9">
        <v>13483826</v>
      </c>
      <c r="G37" s="9">
        <v>4829246</v>
      </c>
      <c r="H37" s="9">
        <v>4488020</v>
      </c>
      <c r="I37" s="8">
        <v>25</v>
      </c>
      <c r="J37" s="9">
        <v>48548</v>
      </c>
      <c r="K37" s="9">
        <f t="shared" si="0"/>
        <v>1581368</v>
      </c>
      <c r="L37" s="9">
        <v>257189830</v>
      </c>
      <c r="M37" s="9">
        <f t="shared" si="1"/>
        <v>255608462</v>
      </c>
    </row>
    <row r="38" spans="1:13" x14ac:dyDescent="0.2">
      <c r="A38" s="6">
        <v>115210503</v>
      </c>
      <c r="B38" s="7" t="s">
        <v>167</v>
      </c>
      <c r="C38" s="7" t="s">
        <v>168</v>
      </c>
      <c r="D38" s="8">
        <v>10073</v>
      </c>
      <c r="E38" s="9">
        <v>482545437</v>
      </c>
      <c r="F38" s="9">
        <v>81978999</v>
      </c>
      <c r="G38" s="9">
        <v>22353318</v>
      </c>
      <c r="H38" s="9">
        <v>33064103</v>
      </c>
      <c r="I38" s="8">
        <v>62</v>
      </c>
      <c r="J38" s="9">
        <v>122116</v>
      </c>
      <c r="K38" s="9">
        <f t="shared" si="0"/>
        <v>3977720</v>
      </c>
      <c r="L38" s="9">
        <v>619941857</v>
      </c>
      <c r="M38" s="9">
        <f t="shared" si="1"/>
        <v>615964137</v>
      </c>
    </row>
    <row r="39" spans="1:13" x14ac:dyDescent="0.2">
      <c r="A39" s="6">
        <v>127041603</v>
      </c>
      <c r="B39" s="7" t="s">
        <v>61</v>
      </c>
      <c r="C39" s="7" t="s">
        <v>58</v>
      </c>
      <c r="D39" s="8">
        <v>8412</v>
      </c>
      <c r="E39" s="9">
        <v>516748646</v>
      </c>
      <c r="F39" s="9">
        <v>81628691</v>
      </c>
      <c r="G39" s="9">
        <v>28955292</v>
      </c>
      <c r="H39" s="9">
        <v>25322154</v>
      </c>
      <c r="I39" s="8">
        <v>76</v>
      </c>
      <c r="J39" s="9">
        <v>146986</v>
      </c>
      <c r="K39" s="9">
        <f t="shared" si="0"/>
        <v>4787818</v>
      </c>
      <c r="L39" s="9">
        <v>652654783</v>
      </c>
      <c r="M39" s="9">
        <f t="shared" si="1"/>
        <v>647866965</v>
      </c>
    </row>
    <row r="40" spans="1:13" x14ac:dyDescent="0.2">
      <c r="A40" s="6">
        <v>108110603</v>
      </c>
      <c r="B40" s="7" t="s">
        <v>112</v>
      </c>
      <c r="C40" s="7" t="s">
        <v>113</v>
      </c>
      <c r="D40" s="8">
        <v>2117</v>
      </c>
      <c r="E40" s="9">
        <v>91962562</v>
      </c>
      <c r="F40" s="9">
        <v>4704100</v>
      </c>
      <c r="G40" s="9">
        <v>1526287</v>
      </c>
      <c r="H40" s="9">
        <v>2009786</v>
      </c>
      <c r="I40" s="8">
        <v>6</v>
      </c>
      <c r="J40" s="9">
        <v>42021</v>
      </c>
      <c r="K40" s="9">
        <f t="shared" si="0"/>
        <v>1368762</v>
      </c>
      <c r="L40" s="9">
        <v>100202735</v>
      </c>
      <c r="M40" s="9">
        <f t="shared" si="1"/>
        <v>98833973</v>
      </c>
    </row>
    <row r="41" spans="1:13" x14ac:dyDescent="0.2">
      <c r="A41" s="6">
        <v>116191203</v>
      </c>
      <c r="B41" s="7" t="s">
        <v>159</v>
      </c>
      <c r="C41" s="7" t="s">
        <v>158</v>
      </c>
      <c r="D41" s="8">
        <v>6849</v>
      </c>
      <c r="E41" s="9">
        <v>355005379</v>
      </c>
      <c r="F41" s="9">
        <v>26990317</v>
      </c>
      <c r="G41" s="9">
        <v>14952539</v>
      </c>
      <c r="H41" s="9">
        <v>17368688</v>
      </c>
      <c r="I41" s="8">
        <v>80</v>
      </c>
      <c r="J41" s="9">
        <v>102508</v>
      </c>
      <c r="K41" s="9">
        <f t="shared" si="0"/>
        <v>3339023</v>
      </c>
      <c r="L41" s="9">
        <v>414316923</v>
      </c>
      <c r="M41" s="9">
        <f t="shared" si="1"/>
        <v>410977900</v>
      </c>
    </row>
    <row r="42" spans="1:13" x14ac:dyDescent="0.2">
      <c r="A42" s="6">
        <v>129540803</v>
      </c>
      <c r="B42" s="7" t="s">
        <v>362</v>
      </c>
      <c r="C42" s="7" t="s">
        <v>363</v>
      </c>
      <c r="D42" s="8">
        <v>9931</v>
      </c>
      <c r="E42" s="9">
        <v>600447448</v>
      </c>
      <c r="F42" s="9">
        <v>95262718</v>
      </c>
      <c r="G42" s="9">
        <v>33787950</v>
      </c>
      <c r="H42" s="9">
        <v>45766909</v>
      </c>
      <c r="I42" s="8">
        <v>104</v>
      </c>
      <c r="J42" s="9">
        <v>136462</v>
      </c>
      <c r="K42" s="9">
        <f t="shared" si="0"/>
        <v>4445016</v>
      </c>
      <c r="L42" s="9">
        <v>775265025</v>
      </c>
      <c r="M42" s="9">
        <f t="shared" si="1"/>
        <v>770820009</v>
      </c>
    </row>
    <row r="43" spans="1:13" x14ac:dyDescent="0.2">
      <c r="A43" s="6">
        <v>119581003</v>
      </c>
      <c r="B43" s="7" t="s">
        <v>387</v>
      </c>
      <c r="C43" s="7" t="s">
        <v>388</v>
      </c>
      <c r="D43" s="8">
        <v>3256</v>
      </c>
      <c r="E43" s="9">
        <v>131668081</v>
      </c>
      <c r="F43" s="9">
        <v>13710112</v>
      </c>
      <c r="G43" s="9">
        <v>7278098</v>
      </c>
      <c r="H43" s="9">
        <v>34461369</v>
      </c>
      <c r="I43" s="8">
        <v>777</v>
      </c>
      <c r="J43" s="9">
        <v>1320698</v>
      </c>
      <c r="K43" s="9">
        <f t="shared" si="0"/>
        <v>43019479</v>
      </c>
      <c r="L43" s="9">
        <v>187117660</v>
      </c>
      <c r="M43" s="9">
        <f t="shared" si="1"/>
        <v>144098181</v>
      </c>
    </row>
    <row r="44" spans="1:13" x14ac:dyDescent="0.2">
      <c r="A44" s="6">
        <v>114060753</v>
      </c>
      <c r="B44" s="7" t="s">
        <v>75</v>
      </c>
      <c r="C44" s="7" t="s">
        <v>74</v>
      </c>
      <c r="D44" s="8">
        <v>25447</v>
      </c>
      <c r="E44" s="9">
        <v>1844796483</v>
      </c>
      <c r="F44" s="9">
        <v>167066225</v>
      </c>
      <c r="G44" s="9">
        <v>91290190</v>
      </c>
      <c r="H44" s="9">
        <v>132484724</v>
      </c>
      <c r="I44" s="8">
        <v>339</v>
      </c>
      <c r="J44" s="9">
        <v>640104</v>
      </c>
      <c r="K44" s="9">
        <f t="shared" si="0"/>
        <v>20850293</v>
      </c>
      <c r="L44" s="9">
        <v>2235637622</v>
      </c>
      <c r="M44" s="9">
        <f t="shared" si="1"/>
        <v>2214787329</v>
      </c>
    </row>
    <row r="45" spans="1:13" x14ac:dyDescent="0.2">
      <c r="A45" s="6">
        <v>109420803</v>
      </c>
      <c r="B45" s="7" t="s">
        <v>297</v>
      </c>
      <c r="C45" s="7" t="s">
        <v>298</v>
      </c>
      <c r="D45" s="8">
        <v>8052</v>
      </c>
      <c r="E45" s="9">
        <v>356041287</v>
      </c>
      <c r="F45" s="9">
        <v>25619077</v>
      </c>
      <c r="G45" s="9">
        <v>44295088</v>
      </c>
      <c r="H45" s="9">
        <v>22235152</v>
      </c>
      <c r="I45" s="8">
        <v>908</v>
      </c>
      <c r="J45" s="9">
        <v>1344043</v>
      </c>
      <c r="K45" s="9">
        <f t="shared" si="0"/>
        <v>43779902</v>
      </c>
      <c r="L45" s="9">
        <v>448190604</v>
      </c>
      <c r="M45" s="9">
        <f t="shared" si="1"/>
        <v>404410702</v>
      </c>
    </row>
    <row r="46" spans="1:13" x14ac:dyDescent="0.2">
      <c r="A46" s="6">
        <v>114060853</v>
      </c>
      <c r="B46" s="7" t="s">
        <v>76</v>
      </c>
      <c r="C46" s="7" t="s">
        <v>74</v>
      </c>
      <c r="D46" s="8">
        <v>6194</v>
      </c>
      <c r="E46" s="9">
        <v>383985502</v>
      </c>
      <c r="F46" s="9">
        <v>35943689</v>
      </c>
      <c r="G46" s="9">
        <v>19452136</v>
      </c>
      <c r="H46" s="9">
        <v>16210240</v>
      </c>
      <c r="I46" s="8">
        <v>57</v>
      </c>
      <c r="J46" s="9">
        <v>125355</v>
      </c>
      <c r="K46" s="9">
        <f t="shared" si="0"/>
        <v>4083225</v>
      </c>
      <c r="L46" s="9">
        <v>455591567</v>
      </c>
      <c r="M46" s="9">
        <f t="shared" si="1"/>
        <v>451508342</v>
      </c>
    </row>
    <row r="47" spans="1:13" x14ac:dyDescent="0.2">
      <c r="A47" s="6">
        <v>103021453</v>
      </c>
      <c r="B47" s="7" t="s">
        <v>21</v>
      </c>
      <c r="C47" s="7" t="s">
        <v>17</v>
      </c>
      <c r="D47" s="8">
        <v>5446</v>
      </c>
      <c r="E47" s="9">
        <v>281506292</v>
      </c>
      <c r="F47" s="9">
        <v>13996326</v>
      </c>
      <c r="G47" s="9">
        <v>5634598</v>
      </c>
      <c r="H47" s="9">
        <v>4471890</v>
      </c>
      <c r="I47" s="8">
        <v>33</v>
      </c>
      <c r="J47" s="9">
        <v>50253</v>
      </c>
      <c r="K47" s="9">
        <f t="shared" si="0"/>
        <v>1636906</v>
      </c>
      <c r="L47" s="9">
        <v>305609106</v>
      </c>
      <c r="M47" s="9">
        <f t="shared" si="1"/>
        <v>303972200</v>
      </c>
    </row>
    <row r="48" spans="1:13" x14ac:dyDescent="0.2">
      <c r="A48" s="6">
        <v>122091303</v>
      </c>
      <c r="B48" s="7" t="s">
        <v>97</v>
      </c>
      <c r="C48" s="7" t="s">
        <v>96</v>
      </c>
      <c r="D48" s="8">
        <v>4698</v>
      </c>
      <c r="E48" s="9">
        <v>240514522</v>
      </c>
      <c r="F48" s="9">
        <v>12045182</v>
      </c>
      <c r="G48" s="9">
        <v>5704318</v>
      </c>
      <c r="H48" s="9">
        <v>5383526</v>
      </c>
      <c r="I48" s="8">
        <v>53</v>
      </c>
      <c r="J48" s="9">
        <v>67355</v>
      </c>
      <c r="K48" s="9">
        <f t="shared" si="0"/>
        <v>2193974</v>
      </c>
      <c r="L48" s="9">
        <v>263647548</v>
      </c>
      <c r="M48" s="9">
        <f t="shared" si="1"/>
        <v>261453574</v>
      </c>
    </row>
    <row r="49" spans="1:13" x14ac:dyDescent="0.2">
      <c r="A49" s="6">
        <v>122091352</v>
      </c>
      <c r="B49" s="7" t="s">
        <v>98</v>
      </c>
      <c r="C49" s="7" t="s">
        <v>96</v>
      </c>
      <c r="D49" s="8">
        <v>25934</v>
      </c>
      <c r="E49" s="9">
        <v>1412144800</v>
      </c>
      <c r="F49" s="9">
        <v>73694109</v>
      </c>
      <c r="G49" s="9">
        <v>23550316</v>
      </c>
      <c r="H49" s="9">
        <v>27918184</v>
      </c>
      <c r="I49" s="8">
        <v>304</v>
      </c>
      <c r="J49" s="9">
        <v>487474</v>
      </c>
      <c r="K49" s="9">
        <f t="shared" si="0"/>
        <v>15878632</v>
      </c>
      <c r="L49" s="9">
        <v>1537307409</v>
      </c>
      <c r="M49" s="9">
        <f t="shared" si="1"/>
        <v>1521428777</v>
      </c>
    </row>
    <row r="50" spans="1:13" x14ac:dyDescent="0.2">
      <c r="A50" s="6">
        <v>106330703</v>
      </c>
      <c r="B50" s="7" t="s">
        <v>236</v>
      </c>
      <c r="C50" s="7" t="s">
        <v>237</v>
      </c>
      <c r="D50" s="8">
        <v>3661</v>
      </c>
      <c r="E50" s="9">
        <v>161163271</v>
      </c>
      <c r="F50" s="9">
        <v>19228112</v>
      </c>
      <c r="G50" s="9">
        <v>9851733</v>
      </c>
      <c r="H50" s="9">
        <v>15217318</v>
      </c>
      <c r="I50" s="8">
        <v>26</v>
      </c>
      <c r="J50" s="9">
        <v>19656</v>
      </c>
      <c r="K50" s="9">
        <f t="shared" si="0"/>
        <v>640261</v>
      </c>
      <c r="L50" s="9">
        <v>205460434</v>
      </c>
      <c r="M50" s="9">
        <f t="shared" si="1"/>
        <v>204820173</v>
      </c>
    </row>
    <row r="51" spans="1:13" x14ac:dyDescent="0.2">
      <c r="A51" s="6">
        <v>106330803</v>
      </c>
      <c r="B51" s="7" t="s">
        <v>238</v>
      </c>
      <c r="C51" s="7" t="s">
        <v>237</v>
      </c>
      <c r="D51" s="8">
        <v>5539</v>
      </c>
      <c r="E51" s="9">
        <v>229215817</v>
      </c>
      <c r="F51" s="9">
        <v>30588329</v>
      </c>
      <c r="G51" s="9">
        <v>12400111</v>
      </c>
      <c r="H51" s="9">
        <v>61277892</v>
      </c>
      <c r="I51" s="8">
        <v>43</v>
      </c>
      <c r="J51" s="9">
        <v>22513</v>
      </c>
      <c r="K51" s="9">
        <f t="shared" si="0"/>
        <v>733322</v>
      </c>
      <c r="L51" s="9">
        <v>333482149</v>
      </c>
      <c r="M51" s="9">
        <f t="shared" si="1"/>
        <v>332748827</v>
      </c>
    </row>
    <row r="52" spans="1:13" x14ac:dyDescent="0.2">
      <c r="A52" s="6">
        <v>101260803</v>
      </c>
      <c r="B52" s="7" t="s">
        <v>210</v>
      </c>
      <c r="C52" s="7" t="s">
        <v>209</v>
      </c>
      <c r="D52" s="8">
        <v>4788</v>
      </c>
      <c r="E52" s="9">
        <v>214018855</v>
      </c>
      <c r="F52" s="9">
        <v>9642429</v>
      </c>
      <c r="G52" s="9">
        <v>5260621</v>
      </c>
      <c r="H52" s="9">
        <v>8426366</v>
      </c>
      <c r="I52" s="8">
        <v>15</v>
      </c>
      <c r="J52" s="9">
        <v>12382</v>
      </c>
      <c r="K52" s="9">
        <f t="shared" si="0"/>
        <v>403322</v>
      </c>
      <c r="L52" s="9">
        <v>237348271</v>
      </c>
      <c r="M52" s="9">
        <f t="shared" si="1"/>
        <v>236944949</v>
      </c>
    </row>
    <row r="53" spans="1:13" x14ac:dyDescent="0.2">
      <c r="A53" s="6">
        <v>123460504</v>
      </c>
      <c r="B53" s="7" t="s">
        <v>319</v>
      </c>
      <c r="C53" s="7" t="s">
        <v>318</v>
      </c>
      <c r="D53" s="8">
        <v>595</v>
      </c>
      <c r="E53" s="9">
        <v>34680879</v>
      </c>
      <c r="F53" s="9">
        <v>27650253</v>
      </c>
      <c r="G53" s="9">
        <v>16643367</v>
      </c>
      <c r="H53" s="9">
        <v>26808499</v>
      </c>
      <c r="I53" s="8">
        <v>42</v>
      </c>
      <c r="J53" s="9">
        <v>370165</v>
      </c>
      <c r="K53" s="9">
        <f t="shared" si="0"/>
        <v>12057492</v>
      </c>
      <c r="L53" s="9">
        <v>105782998</v>
      </c>
      <c r="M53" s="9">
        <f t="shared" si="1"/>
        <v>93725506</v>
      </c>
    </row>
    <row r="54" spans="1:13" x14ac:dyDescent="0.2">
      <c r="A54" s="6">
        <v>101631203</v>
      </c>
      <c r="B54" s="7" t="s">
        <v>411</v>
      </c>
      <c r="C54" s="7" t="s">
        <v>408</v>
      </c>
      <c r="D54" s="8">
        <v>4403</v>
      </c>
      <c r="E54" s="9">
        <v>229173576</v>
      </c>
      <c r="F54" s="9">
        <v>18038320</v>
      </c>
      <c r="G54" s="9">
        <v>7701540</v>
      </c>
      <c r="H54" s="9">
        <v>24545753</v>
      </c>
      <c r="I54" s="8">
        <v>32</v>
      </c>
      <c r="J54" s="9">
        <v>44448</v>
      </c>
      <c r="K54" s="9">
        <f t="shared" si="0"/>
        <v>1447818</v>
      </c>
      <c r="L54" s="9">
        <v>279459189</v>
      </c>
      <c r="M54" s="9">
        <f t="shared" si="1"/>
        <v>278011371</v>
      </c>
    </row>
    <row r="55" spans="1:13" x14ac:dyDescent="0.2">
      <c r="A55" s="6">
        <v>107650703</v>
      </c>
      <c r="B55" s="7" t="s">
        <v>423</v>
      </c>
      <c r="C55" s="7" t="s">
        <v>422</v>
      </c>
      <c r="D55" s="8">
        <v>7037</v>
      </c>
      <c r="E55" s="9">
        <v>376727082</v>
      </c>
      <c r="F55" s="9">
        <v>22554216</v>
      </c>
      <c r="G55" s="9">
        <v>18590474</v>
      </c>
      <c r="H55" s="9">
        <v>21144072</v>
      </c>
      <c r="I55" s="8">
        <v>33</v>
      </c>
      <c r="J55" s="9">
        <v>27677</v>
      </c>
      <c r="K55" s="9">
        <f t="shared" si="0"/>
        <v>901531</v>
      </c>
      <c r="L55" s="9">
        <v>439015844</v>
      </c>
      <c r="M55" s="9">
        <f t="shared" si="1"/>
        <v>438114313</v>
      </c>
    </row>
    <row r="56" spans="1:13" x14ac:dyDescent="0.2">
      <c r="A56" s="6">
        <v>104101252</v>
      </c>
      <c r="B56" s="7" t="s">
        <v>471</v>
      </c>
      <c r="C56" s="7" t="s">
        <v>107</v>
      </c>
      <c r="D56" s="8">
        <v>26716</v>
      </c>
      <c r="E56" s="9">
        <v>1367911141</v>
      </c>
      <c r="F56" s="9">
        <v>138107747</v>
      </c>
      <c r="G56" s="9">
        <v>67726126</v>
      </c>
      <c r="H56" s="9">
        <v>120387856</v>
      </c>
      <c r="I56" s="8">
        <v>153</v>
      </c>
      <c r="J56" s="9">
        <v>355601</v>
      </c>
      <c r="K56" s="9">
        <f t="shared" si="0"/>
        <v>11583094</v>
      </c>
      <c r="L56" s="9">
        <v>1694132870</v>
      </c>
      <c r="M56" s="9">
        <f t="shared" si="1"/>
        <v>1682549776</v>
      </c>
    </row>
    <row r="57" spans="1:13" x14ac:dyDescent="0.2">
      <c r="A57" s="6">
        <v>101631503</v>
      </c>
      <c r="B57" s="7" t="s">
        <v>412</v>
      </c>
      <c r="C57" s="7" t="s">
        <v>408</v>
      </c>
      <c r="D57" s="8">
        <v>3484</v>
      </c>
      <c r="E57" s="9">
        <v>168514295</v>
      </c>
      <c r="F57" s="9">
        <v>13668699</v>
      </c>
      <c r="G57" s="9">
        <v>7269477</v>
      </c>
      <c r="H57" s="9">
        <v>7267198</v>
      </c>
      <c r="I57" s="8">
        <v>17</v>
      </c>
      <c r="J57" s="9">
        <v>8326</v>
      </c>
      <c r="K57" s="9">
        <f t="shared" si="0"/>
        <v>271205</v>
      </c>
      <c r="L57" s="9">
        <v>196719669</v>
      </c>
      <c r="M57" s="9">
        <f t="shared" si="1"/>
        <v>196448464</v>
      </c>
    </row>
    <row r="58" spans="1:13" x14ac:dyDescent="0.2">
      <c r="A58" s="6">
        <v>108111203</v>
      </c>
      <c r="B58" s="7" t="s">
        <v>114</v>
      </c>
      <c r="C58" s="7" t="s">
        <v>113</v>
      </c>
      <c r="D58" s="8">
        <v>4668</v>
      </c>
      <c r="E58" s="9">
        <v>213213035</v>
      </c>
      <c r="F58" s="9">
        <v>15778979</v>
      </c>
      <c r="G58" s="9">
        <v>8767439</v>
      </c>
      <c r="H58" s="9">
        <v>9334446</v>
      </c>
      <c r="I58" s="8">
        <v>21</v>
      </c>
      <c r="J58" s="9">
        <v>78924</v>
      </c>
      <c r="K58" s="9">
        <f t="shared" si="0"/>
        <v>2570814</v>
      </c>
      <c r="L58" s="9">
        <v>247093899</v>
      </c>
      <c r="M58" s="9">
        <f t="shared" si="1"/>
        <v>244523085</v>
      </c>
    </row>
    <row r="59" spans="1:13" x14ac:dyDescent="0.2">
      <c r="A59" s="6">
        <v>109122703</v>
      </c>
      <c r="B59" s="7" t="s">
        <v>122</v>
      </c>
      <c r="C59" s="7" t="s">
        <v>123</v>
      </c>
      <c r="D59" s="8">
        <v>2054</v>
      </c>
      <c r="E59" s="9">
        <v>75223796</v>
      </c>
      <c r="F59" s="9">
        <v>3723649</v>
      </c>
      <c r="G59" s="9">
        <v>4741891</v>
      </c>
      <c r="H59" s="9">
        <v>4420081</v>
      </c>
      <c r="I59" s="8">
        <v>18</v>
      </c>
      <c r="J59" s="9">
        <v>17019</v>
      </c>
      <c r="K59" s="9">
        <f t="shared" si="0"/>
        <v>554365</v>
      </c>
      <c r="L59" s="9">
        <v>88109417</v>
      </c>
      <c r="M59" s="9">
        <f t="shared" si="1"/>
        <v>87555052</v>
      </c>
    </row>
    <row r="60" spans="1:13" x14ac:dyDescent="0.2">
      <c r="A60" s="6">
        <v>115211003</v>
      </c>
      <c r="B60" s="7" t="s">
        <v>169</v>
      </c>
      <c r="C60" s="7" t="s">
        <v>168</v>
      </c>
      <c r="D60" s="8">
        <v>6374</v>
      </c>
      <c r="E60" s="9">
        <v>434496221</v>
      </c>
      <c r="F60" s="9">
        <v>66334544</v>
      </c>
      <c r="G60" s="9">
        <v>27166961</v>
      </c>
      <c r="H60" s="9">
        <v>22431027</v>
      </c>
      <c r="I60" s="8">
        <v>118</v>
      </c>
      <c r="J60" s="9">
        <v>253146</v>
      </c>
      <c r="K60" s="9">
        <f t="shared" si="0"/>
        <v>8245798</v>
      </c>
      <c r="L60" s="9">
        <v>550428753</v>
      </c>
      <c r="M60" s="9">
        <f t="shared" si="1"/>
        <v>542182955</v>
      </c>
    </row>
    <row r="61" spans="1:13" x14ac:dyDescent="0.2">
      <c r="A61" s="6">
        <v>101631703</v>
      </c>
      <c r="B61" s="7" t="s">
        <v>460</v>
      </c>
      <c r="C61" s="7" t="s">
        <v>408</v>
      </c>
      <c r="D61" s="8">
        <v>20883</v>
      </c>
      <c r="E61" s="9">
        <v>1669332240</v>
      </c>
      <c r="F61" s="9">
        <v>196833192</v>
      </c>
      <c r="G61" s="9">
        <v>88462323</v>
      </c>
      <c r="H61" s="9">
        <v>123584770</v>
      </c>
      <c r="I61" s="8">
        <v>261</v>
      </c>
      <c r="J61" s="9">
        <v>675770</v>
      </c>
      <c r="K61" s="9">
        <f t="shared" si="0"/>
        <v>22012052</v>
      </c>
      <c r="L61" s="9">
        <v>2078212525</v>
      </c>
      <c r="M61" s="9">
        <f t="shared" si="1"/>
        <v>2056200473</v>
      </c>
    </row>
    <row r="62" spans="1:13" x14ac:dyDescent="0.2">
      <c r="A62" s="6">
        <v>117081003</v>
      </c>
      <c r="B62" s="7" t="s">
        <v>536</v>
      </c>
      <c r="C62" s="7" t="s">
        <v>91</v>
      </c>
      <c r="D62" s="8">
        <v>2553</v>
      </c>
      <c r="E62" s="9">
        <v>113820783</v>
      </c>
      <c r="F62" s="9">
        <v>13092465</v>
      </c>
      <c r="G62" s="9">
        <v>4085186</v>
      </c>
      <c r="H62" s="9">
        <v>18632239</v>
      </c>
      <c r="I62" s="8">
        <v>84</v>
      </c>
      <c r="J62" s="9">
        <v>134758</v>
      </c>
      <c r="K62" s="9">
        <f t="shared" si="0"/>
        <v>4389511</v>
      </c>
      <c r="L62" s="9">
        <v>149630673</v>
      </c>
      <c r="M62" s="9">
        <f t="shared" si="1"/>
        <v>145241162</v>
      </c>
    </row>
    <row r="63" spans="1:13" x14ac:dyDescent="0.2">
      <c r="A63" s="6">
        <v>119351303</v>
      </c>
      <c r="B63" s="7" t="s">
        <v>244</v>
      </c>
      <c r="C63" s="7" t="s">
        <v>243</v>
      </c>
      <c r="D63" s="8">
        <v>5133</v>
      </c>
      <c r="E63" s="9">
        <v>215374653</v>
      </c>
      <c r="F63" s="9">
        <v>16077736</v>
      </c>
      <c r="G63" s="9">
        <v>5590987</v>
      </c>
      <c r="H63" s="9">
        <v>9649251</v>
      </c>
      <c r="I63" s="8">
        <v>64</v>
      </c>
      <c r="J63" s="9">
        <v>141690</v>
      </c>
      <c r="K63" s="9">
        <f t="shared" si="0"/>
        <v>4615309</v>
      </c>
      <c r="L63" s="9">
        <v>246692627</v>
      </c>
      <c r="M63" s="9">
        <f t="shared" si="1"/>
        <v>242077318</v>
      </c>
    </row>
    <row r="64" spans="1:13" x14ac:dyDescent="0.2">
      <c r="A64" s="6">
        <v>115211103</v>
      </c>
      <c r="B64" s="7" t="s">
        <v>170</v>
      </c>
      <c r="C64" s="7" t="s">
        <v>168</v>
      </c>
      <c r="D64" s="8">
        <v>18908</v>
      </c>
      <c r="E64" s="9">
        <v>966674712</v>
      </c>
      <c r="F64" s="9">
        <v>97857106</v>
      </c>
      <c r="G64" s="9">
        <v>58012313</v>
      </c>
      <c r="H64" s="9">
        <v>52705831</v>
      </c>
      <c r="I64" s="8">
        <v>176</v>
      </c>
      <c r="J64" s="9">
        <v>521261</v>
      </c>
      <c r="K64" s="9">
        <f t="shared" si="0"/>
        <v>16979186</v>
      </c>
      <c r="L64" s="9">
        <v>1175249962</v>
      </c>
      <c r="M64" s="9">
        <f t="shared" si="1"/>
        <v>1158270776</v>
      </c>
    </row>
    <row r="65" spans="1:13" x14ac:dyDescent="0.2">
      <c r="A65" s="6">
        <v>103021603</v>
      </c>
      <c r="B65" s="7" t="s">
        <v>22</v>
      </c>
      <c r="C65" s="7" t="s">
        <v>17</v>
      </c>
      <c r="D65" s="8">
        <v>6936</v>
      </c>
      <c r="E65" s="9">
        <v>409322103</v>
      </c>
      <c r="F65" s="9">
        <v>38723123</v>
      </c>
      <c r="G65" s="9">
        <v>15693218</v>
      </c>
      <c r="H65" s="9">
        <v>19182615</v>
      </c>
      <c r="I65" s="8">
        <v>64</v>
      </c>
      <c r="J65" s="9">
        <v>174447</v>
      </c>
      <c r="K65" s="9">
        <f t="shared" si="0"/>
        <v>5682313</v>
      </c>
      <c r="L65" s="9">
        <v>482921059</v>
      </c>
      <c r="M65" s="9">
        <f t="shared" si="1"/>
        <v>477238746</v>
      </c>
    </row>
    <row r="66" spans="1:13" x14ac:dyDescent="0.2">
      <c r="A66" s="6">
        <v>101301303</v>
      </c>
      <c r="B66" s="7" t="s">
        <v>223</v>
      </c>
      <c r="C66" s="7" t="s">
        <v>224</v>
      </c>
      <c r="D66" s="8">
        <v>2801</v>
      </c>
      <c r="E66" s="9">
        <v>143337794</v>
      </c>
      <c r="F66" s="9">
        <v>9036393</v>
      </c>
      <c r="G66" s="9">
        <v>4501195</v>
      </c>
      <c r="H66" s="9">
        <v>8921396</v>
      </c>
      <c r="I66" s="8">
        <v>18</v>
      </c>
      <c r="J66" s="9">
        <v>44222</v>
      </c>
      <c r="K66" s="9">
        <f t="shared" ref="K66:K129" si="2">ROUND(J66/0.0307,0)</f>
        <v>1440456</v>
      </c>
      <c r="L66" s="9">
        <v>165796778</v>
      </c>
      <c r="M66" s="9">
        <f t="shared" ref="M66:M129" si="3">ROUND(L66-K66,0)</f>
        <v>164356322</v>
      </c>
    </row>
    <row r="67" spans="1:13" x14ac:dyDescent="0.2">
      <c r="A67" s="6">
        <v>121391303</v>
      </c>
      <c r="B67" s="7" t="s">
        <v>277</v>
      </c>
      <c r="C67" s="7" t="s">
        <v>276</v>
      </c>
      <c r="D67" s="8">
        <v>5679</v>
      </c>
      <c r="E67" s="9">
        <v>283982450</v>
      </c>
      <c r="F67" s="9">
        <v>11163325</v>
      </c>
      <c r="G67" s="9">
        <v>6355192</v>
      </c>
      <c r="H67" s="9">
        <v>4458012</v>
      </c>
      <c r="I67" s="8">
        <v>55</v>
      </c>
      <c r="J67" s="9">
        <v>99543</v>
      </c>
      <c r="K67" s="9">
        <f t="shared" si="2"/>
        <v>3242443</v>
      </c>
      <c r="L67" s="9">
        <v>305958979</v>
      </c>
      <c r="M67" s="9">
        <f t="shared" si="3"/>
        <v>302716536</v>
      </c>
    </row>
    <row r="68" spans="1:13" x14ac:dyDescent="0.2">
      <c r="A68" s="6">
        <v>122092002</v>
      </c>
      <c r="B68" s="7" t="s">
        <v>99</v>
      </c>
      <c r="C68" s="7" t="s">
        <v>96</v>
      </c>
      <c r="D68" s="8">
        <v>26779</v>
      </c>
      <c r="E68" s="9">
        <v>1624256720</v>
      </c>
      <c r="F68" s="9">
        <v>166376504</v>
      </c>
      <c r="G68" s="9">
        <v>127697078</v>
      </c>
      <c r="H68" s="9">
        <v>80152037</v>
      </c>
      <c r="I68" s="8">
        <v>377</v>
      </c>
      <c r="J68" s="9">
        <v>855250</v>
      </c>
      <c r="K68" s="9">
        <f t="shared" si="2"/>
        <v>27858306</v>
      </c>
      <c r="L68" s="9">
        <v>1998482339</v>
      </c>
      <c r="M68" s="9">
        <f t="shared" si="3"/>
        <v>1970624033</v>
      </c>
    </row>
    <row r="69" spans="1:13" x14ac:dyDescent="0.2">
      <c r="A69" s="6">
        <v>122092102</v>
      </c>
      <c r="B69" s="7" t="s">
        <v>100</v>
      </c>
      <c r="C69" s="7" t="s">
        <v>96</v>
      </c>
      <c r="D69" s="8">
        <v>61247</v>
      </c>
      <c r="E69" s="9">
        <v>6444794509</v>
      </c>
      <c r="F69" s="9">
        <v>1082914045</v>
      </c>
      <c r="G69" s="9">
        <v>509909350</v>
      </c>
      <c r="H69" s="9">
        <v>602780314</v>
      </c>
      <c r="I69" s="8">
        <v>2177</v>
      </c>
      <c r="J69" s="9">
        <v>8358163</v>
      </c>
      <c r="K69" s="9">
        <f t="shared" si="2"/>
        <v>272252866</v>
      </c>
      <c r="L69" s="9">
        <v>8640398218</v>
      </c>
      <c r="M69" s="9">
        <f t="shared" si="3"/>
        <v>8368145352</v>
      </c>
    </row>
    <row r="70" spans="1:13" x14ac:dyDescent="0.2">
      <c r="A70" s="6">
        <v>108111303</v>
      </c>
      <c r="B70" s="7" t="s">
        <v>115</v>
      </c>
      <c r="C70" s="7" t="s">
        <v>113</v>
      </c>
      <c r="D70" s="8">
        <v>6219</v>
      </c>
      <c r="E70" s="9">
        <v>321507310</v>
      </c>
      <c r="F70" s="9">
        <v>29030969</v>
      </c>
      <c r="G70" s="9">
        <v>14573669</v>
      </c>
      <c r="H70" s="9">
        <v>15252737</v>
      </c>
      <c r="I70" s="8">
        <v>34</v>
      </c>
      <c r="J70" s="9">
        <v>35185</v>
      </c>
      <c r="K70" s="9">
        <f t="shared" si="2"/>
        <v>1146091</v>
      </c>
      <c r="L70" s="9">
        <v>380364685</v>
      </c>
      <c r="M70" s="9">
        <f t="shared" si="3"/>
        <v>379218594</v>
      </c>
    </row>
    <row r="71" spans="1:13" x14ac:dyDescent="0.2">
      <c r="A71" s="6">
        <v>116191503</v>
      </c>
      <c r="B71" s="7" t="s">
        <v>160</v>
      </c>
      <c r="C71" s="7" t="s">
        <v>158</v>
      </c>
      <c r="D71" s="8">
        <v>7295</v>
      </c>
      <c r="E71" s="9">
        <v>412944088</v>
      </c>
      <c r="F71" s="9">
        <v>55411441</v>
      </c>
      <c r="G71" s="9">
        <v>21832561</v>
      </c>
      <c r="H71" s="9">
        <v>30253045</v>
      </c>
      <c r="I71" s="8">
        <v>68</v>
      </c>
      <c r="J71" s="9">
        <v>196701</v>
      </c>
      <c r="K71" s="9">
        <f t="shared" si="2"/>
        <v>6407199</v>
      </c>
      <c r="L71" s="9">
        <v>520441135</v>
      </c>
      <c r="M71" s="9">
        <f t="shared" si="3"/>
        <v>514033936</v>
      </c>
    </row>
    <row r="72" spans="1:13" x14ac:dyDescent="0.2">
      <c r="A72" s="6">
        <v>115221402</v>
      </c>
      <c r="B72" s="7" t="s">
        <v>176</v>
      </c>
      <c r="C72" s="7" t="s">
        <v>177</v>
      </c>
      <c r="D72" s="8">
        <v>51717</v>
      </c>
      <c r="E72" s="9">
        <v>3120664565</v>
      </c>
      <c r="F72" s="9">
        <v>311867223</v>
      </c>
      <c r="G72" s="9">
        <v>146675866</v>
      </c>
      <c r="H72" s="9">
        <v>220951282</v>
      </c>
      <c r="I72" s="8">
        <v>443</v>
      </c>
      <c r="J72" s="9">
        <v>1228653</v>
      </c>
      <c r="K72" s="9">
        <f t="shared" si="2"/>
        <v>40021270</v>
      </c>
      <c r="L72" s="9">
        <v>3800158936</v>
      </c>
      <c r="M72" s="9">
        <f t="shared" si="3"/>
        <v>3760137666</v>
      </c>
    </row>
    <row r="73" spans="1:13" x14ac:dyDescent="0.2">
      <c r="A73" s="6">
        <v>111291304</v>
      </c>
      <c r="B73" s="7" t="s">
        <v>220</v>
      </c>
      <c r="C73" s="7" t="s">
        <v>221</v>
      </c>
      <c r="D73" s="8">
        <v>3010</v>
      </c>
      <c r="E73" s="9">
        <v>137333130</v>
      </c>
      <c r="F73" s="9">
        <v>13141280</v>
      </c>
      <c r="G73" s="9">
        <v>5305480</v>
      </c>
      <c r="H73" s="9">
        <v>5658790</v>
      </c>
      <c r="I73" s="8">
        <v>26</v>
      </c>
      <c r="J73" s="9">
        <v>67998</v>
      </c>
      <c r="K73" s="9">
        <f t="shared" si="2"/>
        <v>2214919</v>
      </c>
      <c r="L73" s="9">
        <v>161438680</v>
      </c>
      <c r="M73" s="9">
        <f t="shared" si="3"/>
        <v>159223761</v>
      </c>
    </row>
    <row r="74" spans="1:13" x14ac:dyDescent="0.2">
      <c r="A74" s="6">
        <v>101301403</v>
      </c>
      <c r="B74" s="7" t="s">
        <v>225</v>
      </c>
      <c r="C74" s="7" t="s">
        <v>224</v>
      </c>
      <c r="D74" s="8">
        <v>5256</v>
      </c>
      <c r="E74" s="9">
        <v>265019576</v>
      </c>
      <c r="F74" s="9">
        <v>20262356</v>
      </c>
      <c r="G74" s="9">
        <v>14506458</v>
      </c>
      <c r="H74" s="9">
        <v>68366459</v>
      </c>
      <c r="I74" s="8">
        <v>98</v>
      </c>
      <c r="J74" s="9">
        <v>86861</v>
      </c>
      <c r="K74" s="9">
        <f t="shared" si="2"/>
        <v>2829349</v>
      </c>
      <c r="L74" s="9">
        <v>368154849</v>
      </c>
      <c r="M74" s="9">
        <f t="shared" si="3"/>
        <v>365325500</v>
      </c>
    </row>
    <row r="75" spans="1:13" x14ac:dyDescent="0.2">
      <c r="A75" s="6">
        <v>127042003</v>
      </c>
      <c r="B75" s="7" t="s">
        <v>455</v>
      </c>
      <c r="C75" s="7" t="s">
        <v>58</v>
      </c>
      <c r="D75" s="8">
        <v>8877</v>
      </c>
      <c r="E75" s="9">
        <v>540244795</v>
      </c>
      <c r="F75" s="9">
        <v>36177046</v>
      </c>
      <c r="G75" s="9">
        <v>20657142</v>
      </c>
      <c r="H75" s="9">
        <v>18700152</v>
      </c>
      <c r="I75" s="8">
        <v>55</v>
      </c>
      <c r="J75" s="9">
        <v>73322</v>
      </c>
      <c r="K75" s="9">
        <f t="shared" si="2"/>
        <v>2388339</v>
      </c>
      <c r="L75" s="9">
        <v>615779135</v>
      </c>
      <c r="M75" s="9">
        <f t="shared" si="3"/>
        <v>613390796</v>
      </c>
    </row>
    <row r="76" spans="1:13" x14ac:dyDescent="0.2">
      <c r="A76" s="6">
        <v>112671303</v>
      </c>
      <c r="B76" s="7" t="s">
        <v>514</v>
      </c>
      <c r="C76" s="7" t="s">
        <v>175</v>
      </c>
      <c r="D76" s="8">
        <v>20391</v>
      </c>
      <c r="E76" s="9">
        <v>1329835186</v>
      </c>
      <c r="F76" s="9">
        <v>150911359</v>
      </c>
      <c r="G76" s="9">
        <v>68318595</v>
      </c>
      <c r="H76" s="9">
        <v>94000181</v>
      </c>
      <c r="I76" s="8">
        <v>283</v>
      </c>
      <c r="J76" s="9">
        <v>486670</v>
      </c>
      <c r="K76" s="9">
        <f t="shared" si="2"/>
        <v>15852443</v>
      </c>
      <c r="L76" s="9">
        <v>1643065321</v>
      </c>
      <c r="M76" s="9">
        <f t="shared" si="3"/>
        <v>1627212878</v>
      </c>
    </row>
    <row r="77" spans="1:13" x14ac:dyDescent="0.2">
      <c r="A77" s="6">
        <v>112281302</v>
      </c>
      <c r="B77" s="7" t="s">
        <v>215</v>
      </c>
      <c r="C77" s="7" t="s">
        <v>216</v>
      </c>
      <c r="D77" s="8">
        <v>34993</v>
      </c>
      <c r="E77" s="9">
        <v>1721437183</v>
      </c>
      <c r="F77" s="9">
        <v>190550740</v>
      </c>
      <c r="G77" s="9">
        <v>103480821</v>
      </c>
      <c r="H77" s="9">
        <v>123730362</v>
      </c>
      <c r="I77" s="8">
        <v>315</v>
      </c>
      <c r="J77" s="9">
        <v>627778</v>
      </c>
      <c r="K77" s="9">
        <f t="shared" si="2"/>
        <v>20448795</v>
      </c>
      <c r="L77" s="9">
        <v>2139199106</v>
      </c>
      <c r="M77" s="9">
        <f t="shared" si="3"/>
        <v>2118750311</v>
      </c>
    </row>
    <row r="78" spans="1:13" x14ac:dyDescent="0.2">
      <c r="A78" s="6">
        <v>101631803</v>
      </c>
      <c r="B78" s="7" t="s">
        <v>413</v>
      </c>
      <c r="C78" s="7" t="s">
        <v>408</v>
      </c>
      <c r="D78" s="8">
        <v>5396</v>
      </c>
      <c r="E78" s="9">
        <v>243127134</v>
      </c>
      <c r="F78" s="9">
        <v>11331721</v>
      </c>
      <c r="G78" s="9">
        <v>7918128</v>
      </c>
      <c r="H78" s="9">
        <v>11763321</v>
      </c>
      <c r="I78" s="8">
        <v>32</v>
      </c>
      <c r="J78" s="9">
        <v>27301</v>
      </c>
      <c r="K78" s="9">
        <f t="shared" si="2"/>
        <v>889283</v>
      </c>
      <c r="L78" s="9">
        <v>274140304</v>
      </c>
      <c r="M78" s="9">
        <f t="shared" si="3"/>
        <v>273251021</v>
      </c>
    </row>
    <row r="79" spans="1:13" x14ac:dyDescent="0.2">
      <c r="A79" s="6">
        <v>103021752</v>
      </c>
      <c r="B79" s="7" t="s">
        <v>23</v>
      </c>
      <c r="C79" s="7" t="s">
        <v>17</v>
      </c>
      <c r="D79" s="8">
        <v>16170</v>
      </c>
      <c r="E79" s="9">
        <v>1111649826</v>
      </c>
      <c r="F79" s="9">
        <v>123370589</v>
      </c>
      <c r="G79" s="9">
        <v>96461629</v>
      </c>
      <c r="H79" s="9">
        <v>89003121</v>
      </c>
      <c r="I79" s="8">
        <v>189</v>
      </c>
      <c r="J79" s="9">
        <v>697644</v>
      </c>
      <c r="K79" s="9">
        <f t="shared" si="2"/>
        <v>22724560</v>
      </c>
      <c r="L79" s="9">
        <v>1420485165</v>
      </c>
      <c r="M79" s="9">
        <f t="shared" si="3"/>
        <v>1397760605</v>
      </c>
    </row>
    <row r="80" spans="1:13" x14ac:dyDescent="0.2">
      <c r="A80" s="6">
        <v>101631903</v>
      </c>
      <c r="B80" s="7" t="s">
        <v>414</v>
      </c>
      <c r="C80" s="7" t="s">
        <v>408</v>
      </c>
      <c r="D80" s="8">
        <v>5327</v>
      </c>
      <c r="E80" s="9">
        <v>317606516</v>
      </c>
      <c r="F80" s="9">
        <v>21289395</v>
      </c>
      <c r="G80" s="9">
        <v>14721989</v>
      </c>
      <c r="H80" s="9">
        <v>24611924</v>
      </c>
      <c r="I80" s="8">
        <v>40</v>
      </c>
      <c r="J80" s="9">
        <v>76038</v>
      </c>
      <c r="K80" s="9">
        <f t="shared" si="2"/>
        <v>2476808</v>
      </c>
      <c r="L80" s="9">
        <v>378229824</v>
      </c>
      <c r="M80" s="9">
        <f t="shared" si="3"/>
        <v>375753016</v>
      </c>
    </row>
    <row r="81" spans="1:13" x14ac:dyDescent="0.2">
      <c r="A81" s="6">
        <v>123461302</v>
      </c>
      <c r="B81" s="7" t="s">
        <v>557</v>
      </c>
      <c r="C81" s="7" t="s">
        <v>318</v>
      </c>
      <c r="D81" s="8">
        <v>15571</v>
      </c>
      <c r="E81" s="9">
        <v>1232169990</v>
      </c>
      <c r="F81" s="9">
        <v>155213127</v>
      </c>
      <c r="G81" s="9">
        <v>83559187</v>
      </c>
      <c r="H81" s="9">
        <v>65178906</v>
      </c>
      <c r="I81" s="8">
        <v>442</v>
      </c>
      <c r="J81" s="9">
        <v>1259480</v>
      </c>
      <c r="K81" s="9">
        <f t="shared" si="2"/>
        <v>41025407</v>
      </c>
      <c r="L81" s="9">
        <v>1536121210</v>
      </c>
      <c r="M81" s="9">
        <f t="shared" si="3"/>
        <v>1495095803</v>
      </c>
    </row>
    <row r="82" spans="1:13" x14ac:dyDescent="0.2">
      <c r="A82" s="6">
        <v>125231232</v>
      </c>
      <c r="B82" s="7" t="s">
        <v>184</v>
      </c>
      <c r="C82" s="7" t="s">
        <v>185</v>
      </c>
      <c r="D82" s="8">
        <v>14449</v>
      </c>
      <c r="E82" s="9">
        <v>549831131</v>
      </c>
      <c r="F82" s="9">
        <v>38271481</v>
      </c>
      <c r="G82" s="9">
        <v>6697586</v>
      </c>
      <c r="H82" s="9">
        <v>8389773</v>
      </c>
      <c r="I82" s="8">
        <v>626</v>
      </c>
      <c r="J82" s="9">
        <v>807891</v>
      </c>
      <c r="K82" s="9">
        <f t="shared" si="2"/>
        <v>26315668</v>
      </c>
      <c r="L82" s="9">
        <v>603189971</v>
      </c>
      <c r="M82" s="9">
        <f t="shared" si="3"/>
        <v>576874303</v>
      </c>
    </row>
    <row r="83" spans="1:13" x14ac:dyDescent="0.2">
      <c r="A83" s="6">
        <v>108051503</v>
      </c>
      <c r="B83" s="7" t="s">
        <v>70</v>
      </c>
      <c r="C83" s="7" t="s">
        <v>69</v>
      </c>
      <c r="D83" s="8">
        <v>4864</v>
      </c>
      <c r="E83" s="9">
        <v>220920172</v>
      </c>
      <c r="F83" s="9">
        <v>22242611</v>
      </c>
      <c r="G83" s="9">
        <v>6699480</v>
      </c>
      <c r="H83" s="9">
        <v>9931930</v>
      </c>
      <c r="I83" s="8">
        <v>37</v>
      </c>
      <c r="J83" s="9">
        <v>27265</v>
      </c>
      <c r="K83" s="9">
        <f t="shared" si="2"/>
        <v>888111</v>
      </c>
      <c r="L83" s="9">
        <v>259794193</v>
      </c>
      <c r="M83" s="9">
        <f t="shared" si="3"/>
        <v>258906082</v>
      </c>
    </row>
    <row r="84" spans="1:13" x14ac:dyDescent="0.2">
      <c r="A84" s="6">
        <v>125231303</v>
      </c>
      <c r="B84" s="7" t="s">
        <v>186</v>
      </c>
      <c r="C84" s="7" t="s">
        <v>185</v>
      </c>
      <c r="D84" s="8">
        <v>10945</v>
      </c>
      <c r="E84" s="9">
        <v>617232147</v>
      </c>
      <c r="F84" s="9">
        <v>36436758</v>
      </c>
      <c r="G84" s="9">
        <v>14016619</v>
      </c>
      <c r="H84" s="9">
        <v>8623147</v>
      </c>
      <c r="I84" s="8">
        <v>1003</v>
      </c>
      <c r="J84" s="9">
        <v>1725589</v>
      </c>
      <c r="K84" s="9">
        <f t="shared" si="2"/>
        <v>56208111</v>
      </c>
      <c r="L84" s="9">
        <v>676308671</v>
      </c>
      <c r="M84" s="9">
        <f t="shared" si="3"/>
        <v>620100560</v>
      </c>
    </row>
    <row r="85" spans="1:13" x14ac:dyDescent="0.2">
      <c r="A85" s="6">
        <v>103021903</v>
      </c>
      <c r="B85" s="7" t="s">
        <v>24</v>
      </c>
      <c r="C85" s="7" t="s">
        <v>17</v>
      </c>
      <c r="D85" s="8">
        <v>2555</v>
      </c>
      <c r="E85" s="9">
        <v>89109816</v>
      </c>
      <c r="F85" s="9">
        <v>4405130</v>
      </c>
      <c r="G85" s="9">
        <v>2712432</v>
      </c>
      <c r="H85" s="9">
        <v>2020764</v>
      </c>
      <c r="I85" s="8">
        <v>7</v>
      </c>
      <c r="J85" s="9">
        <v>7340</v>
      </c>
      <c r="K85" s="9">
        <f t="shared" si="2"/>
        <v>239088</v>
      </c>
      <c r="L85" s="9">
        <v>98248142</v>
      </c>
      <c r="M85" s="9">
        <f t="shared" si="3"/>
        <v>98009054</v>
      </c>
    </row>
    <row r="86" spans="1:13" x14ac:dyDescent="0.2">
      <c r="A86" s="6">
        <v>106161203</v>
      </c>
      <c r="B86" s="7" t="s">
        <v>485</v>
      </c>
      <c r="C86" s="7" t="s">
        <v>145</v>
      </c>
      <c r="D86" s="8">
        <v>3358</v>
      </c>
      <c r="E86" s="9">
        <v>151499180</v>
      </c>
      <c r="F86" s="9">
        <v>17710255</v>
      </c>
      <c r="G86" s="9">
        <v>17034221</v>
      </c>
      <c r="H86" s="9">
        <v>13897257</v>
      </c>
      <c r="I86" s="8">
        <v>42</v>
      </c>
      <c r="J86" s="9">
        <v>75931</v>
      </c>
      <c r="K86" s="9">
        <f t="shared" si="2"/>
        <v>2473322</v>
      </c>
      <c r="L86" s="9">
        <v>200140913</v>
      </c>
      <c r="M86" s="9">
        <f t="shared" si="3"/>
        <v>197667591</v>
      </c>
    </row>
    <row r="87" spans="1:13" x14ac:dyDescent="0.2">
      <c r="A87" s="6">
        <v>106161703</v>
      </c>
      <c r="B87" s="7" t="s">
        <v>146</v>
      </c>
      <c r="C87" s="7" t="s">
        <v>145</v>
      </c>
      <c r="D87" s="8">
        <v>3033</v>
      </c>
      <c r="E87" s="9">
        <v>134679970</v>
      </c>
      <c r="F87" s="9">
        <v>13900436</v>
      </c>
      <c r="G87" s="9">
        <v>8292923</v>
      </c>
      <c r="H87" s="9">
        <v>10087153</v>
      </c>
      <c r="I87" s="8">
        <v>17</v>
      </c>
      <c r="J87" s="9">
        <v>16858</v>
      </c>
      <c r="K87" s="9">
        <f t="shared" si="2"/>
        <v>549121</v>
      </c>
      <c r="L87" s="9">
        <v>166960482</v>
      </c>
      <c r="M87" s="9">
        <f t="shared" si="3"/>
        <v>166411361</v>
      </c>
    </row>
    <row r="88" spans="1:13" x14ac:dyDescent="0.2">
      <c r="A88" s="6">
        <v>108071504</v>
      </c>
      <c r="B88" s="7" t="s">
        <v>89</v>
      </c>
      <c r="C88" s="7" t="s">
        <v>87</v>
      </c>
      <c r="D88" s="8">
        <v>2376</v>
      </c>
      <c r="E88" s="9">
        <v>105422501</v>
      </c>
      <c r="F88" s="9">
        <v>6852764</v>
      </c>
      <c r="G88" s="9">
        <v>3719291</v>
      </c>
      <c r="H88" s="9">
        <v>4631402</v>
      </c>
      <c r="I88" s="8">
        <v>21</v>
      </c>
      <c r="J88" s="9">
        <v>27894</v>
      </c>
      <c r="K88" s="9">
        <f t="shared" si="2"/>
        <v>908599</v>
      </c>
      <c r="L88" s="9">
        <v>120625958</v>
      </c>
      <c r="M88" s="9">
        <f t="shared" si="3"/>
        <v>119717359</v>
      </c>
    </row>
    <row r="89" spans="1:13" x14ac:dyDescent="0.2">
      <c r="A89" s="6">
        <v>110171003</v>
      </c>
      <c r="B89" s="7" t="s">
        <v>149</v>
      </c>
      <c r="C89" s="7" t="s">
        <v>150</v>
      </c>
      <c r="D89" s="8">
        <v>8435</v>
      </c>
      <c r="E89" s="9">
        <v>360181227</v>
      </c>
      <c r="F89" s="9">
        <v>29023914</v>
      </c>
      <c r="G89" s="9">
        <v>17341796</v>
      </c>
      <c r="H89" s="9">
        <v>17853230</v>
      </c>
      <c r="I89" s="8">
        <v>48</v>
      </c>
      <c r="J89" s="9">
        <v>39423</v>
      </c>
      <c r="K89" s="9">
        <f t="shared" si="2"/>
        <v>1284137</v>
      </c>
      <c r="L89" s="9">
        <v>424400167</v>
      </c>
      <c r="M89" s="9">
        <f t="shared" si="3"/>
        <v>423116030</v>
      </c>
    </row>
    <row r="90" spans="1:13" x14ac:dyDescent="0.2">
      <c r="A90" s="6">
        <v>124151902</v>
      </c>
      <c r="B90" s="7" t="s">
        <v>136</v>
      </c>
      <c r="C90" s="7" t="s">
        <v>135</v>
      </c>
      <c r="D90" s="8">
        <v>31278</v>
      </c>
      <c r="E90" s="9">
        <v>1949893376</v>
      </c>
      <c r="F90" s="9">
        <v>141200920</v>
      </c>
      <c r="G90" s="9">
        <v>76607589</v>
      </c>
      <c r="H90" s="9">
        <v>64811084</v>
      </c>
      <c r="I90" s="8">
        <v>804</v>
      </c>
      <c r="J90" s="9">
        <v>1868233</v>
      </c>
      <c r="K90" s="9">
        <f t="shared" si="2"/>
        <v>60854495</v>
      </c>
      <c r="L90" s="9">
        <v>2232512969</v>
      </c>
      <c r="M90" s="9">
        <f t="shared" si="3"/>
        <v>2171658474</v>
      </c>
    </row>
    <row r="91" spans="1:13" x14ac:dyDescent="0.2">
      <c r="A91" s="6">
        <v>113361303</v>
      </c>
      <c r="B91" s="7" t="s">
        <v>250</v>
      </c>
      <c r="C91" s="7" t="s">
        <v>251</v>
      </c>
      <c r="D91" s="8">
        <v>12330</v>
      </c>
      <c r="E91" s="9">
        <v>747612364</v>
      </c>
      <c r="F91" s="9">
        <v>234344675</v>
      </c>
      <c r="G91" s="9">
        <v>33971618</v>
      </c>
      <c r="H91" s="9">
        <v>48285535</v>
      </c>
      <c r="I91" s="8">
        <v>232</v>
      </c>
      <c r="J91" s="9">
        <v>1018969</v>
      </c>
      <c r="K91" s="9">
        <f t="shared" si="2"/>
        <v>33191173</v>
      </c>
      <c r="L91" s="9">
        <v>1064214192</v>
      </c>
      <c r="M91" s="9">
        <f t="shared" si="3"/>
        <v>1031023019</v>
      </c>
    </row>
    <row r="92" spans="1:13" x14ac:dyDescent="0.2">
      <c r="A92" s="6">
        <v>123461602</v>
      </c>
      <c r="B92" s="7" t="s">
        <v>320</v>
      </c>
      <c r="C92" s="7" t="s">
        <v>318</v>
      </c>
      <c r="D92" s="8">
        <v>23665</v>
      </c>
      <c r="E92" s="9">
        <v>2541201593</v>
      </c>
      <c r="F92" s="9">
        <v>418983578</v>
      </c>
      <c r="G92" s="9">
        <v>218444047</v>
      </c>
      <c r="H92" s="9">
        <v>301913389</v>
      </c>
      <c r="I92" s="8">
        <v>819</v>
      </c>
      <c r="J92" s="9">
        <v>3783870</v>
      </c>
      <c r="K92" s="9">
        <f t="shared" si="2"/>
        <v>123253094</v>
      </c>
      <c r="L92" s="9">
        <v>3480542607</v>
      </c>
      <c r="M92" s="9">
        <f t="shared" si="3"/>
        <v>3357289513</v>
      </c>
    </row>
    <row r="93" spans="1:13" x14ac:dyDescent="0.2">
      <c r="A93" s="6">
        <v>113361503</v>
      </c>
      <c r="B93" s="7" t="s">
        <v>252</v>
      </c>
      <c r="C93" s="7" t="s">
        <v>251</v>
      </c>
      <c r="D93" s="8">
        <v>4558</v>
      </c>
      <c r="E93" s="9">
        <v>190556013</v>
      </c>
      <c r="F93" s="9">
        <v>11753208</v>
      </c>
      <c r="G93" s="9">
        <v>3874022</v>
      </c>
      <c r="H93" s="9">
        <v>3963307</v>
      </c>
      <c r="I93" s="8">
        <v>22</v>
      </c>
      <c r="J93" s="9">
        <v>26721</v>
      </c>
      <c r="K93" s="9">
        <f t="shared" si="2"/>
        <v>870391</v>
      </c>
      <c r="L93" s="9">
        <v>210146550</v>
      </c>
      <c r="M93" s="9">
        <f t="shared" si="3"/>
        <v>209276159</v>
      </c>
    </row>
    <row r="94" spans="1:13" x14ac:dyDescent="0.2">
      <c r="A94" s="6">
        <v>104431304</v>
      </c>
      <c r="B94" s="7" t="s">
        <v>302</v>
      </c>
      <c r="C94" s="7" t="s">
        <v>303</v>
      </c>
      <c r="D94" s="8">
        <v>1830</v>
      </c>
      <c r="E94" s="9">
        <v>69443030</v>
      </c>
      <c r="F94" s="9">
        <v>12362356</v>
      </c>
      <c r="G94" s="9">
        <v>3085178</v>
      </c>
      <c r="H94" s="9">
        <v>3177411</v>
      </c>
      <c r="I94" s="8">
        <v>12</v>
      </c>
      <c r="J94" s="9">
        <v>13190</v>
      </c>
      <c r="K94" s="9">
        <f t="shared" si="2"/>
        <v>429642</v>
      </c>
      <c r="L94" s="9">
        <v>88067975</v>
      </c>
      <c r="M94" s="9">
        <f t="shared" si="3"/>
        <v>87638333</v>
      </c>
    </row>
    <row r="95" spans="1:13" x14ac:dyDescent="0.2">
      <c r="A95" s="6">
        <v>108561803</v>
      </c>
      <c r="B95" s="7" t="s">
        <v>378</v>
      </c>
      <c r="C95" s="7" t="s">
        <v>377</v>
      </c>
      <c r="D95" s="8">
        <v>3578</v>
      </c>
      <c r="E95" s="9">
        <v>162933187</v>
      </c>
      <c r="F95" s="9">
        <v>15486499</v>
      </c>
      <c r="G95" s="9">
        <v>8505251</v>
      </c>
      <c r="H95" s="9">
        <v>7527785</v>
      </c>
      <c r="I95" s="8">
        <v>23</v>
      </c>
      <c r="J95" s="9">
        <v>44643</v>
      </c>
      <c r="K95" s="9">
        <f t="shared" si="2"/>
        <v>1454169</v>
      </c>
      <c r="L95" s="9">
        <v>194452722</v>
      </c>
      <c r="M95" s="9">
        <f t="shared" si="3"/>
        <v>192998553</v>
      </c>
    </row>
    <row r="96" spans="1:13" x14ac:dyDescent="0.2">
      <c r="A96" s="6">
        <v>108111403</v>
      </c>
      <c r="B96" s="7" t="s">
        <v>116</v>
      </c>
      <c r="C96" s="7" t="s">
        <v>113</v>
      </c>
      <c r="D96" s="8">
        <v>2933</v>
      </c>
      <c r="E96" s="9">
        <v>133958870</v>
      </c>
      <c r="F96" s="9">
        <v>5135049</v>
      </c>
      <c r="G96" s="9">
        <v>2457935</v>
      </c>
      <c r="H96" s="9">
        <v>3569836</v>
      </c>
      <c r="I96" s="8">
        <v>9</v>
      </c>
      <c r="J96" s="9">
        <v>5437</v>
      </c>
      <c r="K96" s="9">
        <f t="shared" si="2"/>
        <v>177101</v>
      </c>
      <c r="L96" s="9">
        <v>145121690</v>
      </c>
      <c r="M96" s="9">
        <f t="shared" si="3"/>
        <v>144944589</v>
      </c>
    </row>
    <row r="97" spans="1:13" x14ac:dyDescent="0.2">
      <c r="A97" s="6">
        <v>113361703</v>
      </c>
      <c r="B97" s="7" t="s">
        <v>253</v>
      </c>
      <c r="C97" s="7" t="s">
        <v>251</v>
      </c>
      <c r="D97" s="8">
        <v>16389</v>
      </c>
      <c r="E97" s="9">
        <v>872156451</v>
      </c>
      <c r="F97" s="9">
        <v>247799630</v>
      </c>
      <c r="G97" s="9">
        <v>58140197</v>
      </c>
      <c r="H97" s="9">
        <v>96964016</v>
      </c>
      <c r="I97" s="8">
        <v>291</v>
      </c>
      <c r="J97" s="9">
        <v>482871</v>
      </c>
      <c r="K97" s="9">
        <f t="shared" si="2"/>
        <v>15728697</v>
      </c>
      <c r="L97" s="9">
        <v>1275060294</v>
      </c>
      <c r="M97" s="9">
        <f t="shared" si="3"/>
        <v>1259331597</v>
      </c>
    </row>
    <row r="98" spans="1:13" x14ac:dyDescent="0.2">
      <c r="A98" s="6">
        <v>112011603</v>
      </c>
      <c r="B98" s="7" t="s">
        <v>12</v>
      </c>
      <c r="C98" s="7" t="s">
        <v>11</v>
      </c>
      <c r="D98" s="8">
        <v>15260</v>
      </c>
      <c r="E98" s="9">
        <v>791931758</v>
      </c>
      <c r="F98" s="9">
        <v>90851492</v>
      </c>
      <c r="G98" s="9">
        <v>35663269</v>
      </c>
      <c r="H98" s="9">
        <v>45706190</v>
      </c>
      <c r="I98" s="8">
        <v>146</v>
      </c>
      <c r="J98" s="9">
        <v>614807</v>
      </c>
      <c r="K98" s="9">
        <f t="shared" si="2"/>
        <v>20026287</v>
      </c>
      <c r="L98" s="9">
        <v>964152709</v>
      </c>
      <c r="M98" s="9">
        <f t="shared" si="3"/>
        <v>944126422</v>
      </c>
    </row>
    <row r="99" spans="1:13" x14ac:dyDescent="0.2">
      <c r="A99" s="6">
        <v>105201033</v>
      </c>
      <c r="B99" s="7" t="s">
        <v>163</v>
      </c>
      <c r="C99" s="7" t="s">
        <v>164</v>
      </c>
      <c r="D99" s="8">
        <v>7928</v>
      </c>
      <c r="E99" s="9">
        <v>315936283</v>
      </c>
      <c r="F99" s="9">
        <v>48179623</v>
      </c>
      <c r="G99" s="9">
        <v>17742770</v>
      </c>
      <c r="H99" s="9">
        <v>21089508</v>
      </c>
      <c r="I99" s="8">
        <v>101</v>
      </c>
      <c r="J99" s="9">
        <v>159842</v>
      </c>
      <c r="K99" s="9">
        <f t="shared" si="2"/>
        <v>5206580</v>
      </c>
      <c r="L99" s="9">
        <v>402948184</v>
      </c>
      <c r="M99" s="9">
        <f t="shared" si="3"/>
        <v>397741604</v>
      </c>
    </row>
    <row r="100" spans="1:13" x14ac:dyDescent="0.2">
      <c r="A100" s="6">
        <v>101261302</v>
      </c>
      <c r="B100" s="7" t="s">
        <v>456</v>
      </c>
      <c r="C100" s="7" t="s">
        <v>209</v>
      </c>
      <c r="D100" s="8">
        <v>14406</v>
      </c>
      <c r="E100" s="9">
        <v>671074107</v>
      </c>
      <c r="F100" s="9">
        <v>62300902</v>
      </c>
      <c r="G100" s="9">
        <v>19868380</v>
      </c>
      <c r="H100" s="9">
        <v>36783969</v>
      </c>
      <c r="I100" s="8">
        <v>79</v>
      </c>
      <c r="J100" s="9">
        <v>79924</v>
      </c>
      <c r="K100" s="9">
        <f t="shared" si="2"/>
        <v>2603388</v>
      </c>
      <c r="L100" s="9">
        <v>790027358</v>
      </c>
      <c r="M100" s="9">
        <f t="shared" si="3"/>
        <v>787423970</v>
      </c>
    </row>
    <row r="101" spans="1:13" x14ac:dyDescent="0.2">
      <c r="A101" s="6">
        <v>114061103</v>
      </c>
      <c r="B101" s="7" t="s">
        <v>521</v>
      </c>
      <c r="C101" s="7" t="s">
        <v>74</v>
      </c>
      <c r="D101" s="8">
        <v>10363</v>
      </c>
      <c r="E101" s="9">
        <v>596662315</v>
      </c>
      <c r="F101" s="9">
        <v>65489574</v>
      </c>
      <c r="G101" s="9">
        <v>29113046</v>
      </c>
      <c r="H101" s="9">
        <v>39690080</v>
      </c>
      <c r="I101" s="8">
        <v>104</v>
      </c>
      <c r="J101" s="9">
        <v>210050</v>
      </c>
      <c r="K101" s="9">
        <f t="shared" si="2"/>
        <v>6842020</v>
      </c>
      <c r="L101" s="9">
        <v>730955015</v>
      </c>
      <c r="M101" s="9">
        <f t="shared" si="3"/>
        <v>724112995</v>
      </c>
    </row>
    <row r="102" spans="1:13" x14ac:dyDescent="0.2">
      <c r="A102" s="6">
        <v>103022103</v>
      </c>
      <c r="B102" s="7" t="s">
        <v>25</v>
      </c>
      <c r="C102" s="7" t="s">
        <v>17</v>
      </c>
      <c r="D102" s="8">
        <v>3580</v>
      </c>
      <c r="E102" s="9">
        <v>175204069</v>
      </c>
      <c r="F102" s="9">
        <v>9970021</v>
      </c>
      <c r="G102" s="9">
        <v>3827634</v>
      </c>
      <c r="H102" s="9">
        <v>5438024</v>
      </c>
      <c r="I102" s="8">
        <v>21</v>
      </c>
      <c r="J102" s="9">
        <v>20068</v>
      </c>
      <c r="K102" s="9">
        <f t="shared" si="2"/>
        <v>653681</v>
      </c>
      <c r="L102" s="9">
        <v>194439748</v>
      </c>
      <c r="M102" s="9">
        <f t="shared" si="3"/>
        <v>193786067</v>
      </c>
    </row>
    <row r="103" spans="1:13" x14ac:dyDescent="0.2">
      <c r="A103" s="6">
        <v>113381303</v>
      </c>
      <c r="B103" s="7" t="s">
        <v>271</v>
      </c>
      <c r="C103" s="7" t="s">
        <v>270</v>
      </c>
      <c r="D103" s="8">
        <v>19156</v>
      </c>
      <c r="E103" s="9">
        <v>1083672353</v>
      </c>
      <c r="F103" s="9">
        <v>125621473</v>
      </c>
      <c r="G103" s="9">
        <v>72570972</v>
      </c>
      <c r="H103" s="9">
        <v>75244032</v>
      </c>
      <c r="I103" s="8">
        <v>262</v>
      </c>
      <c r="J103" s="9">
        <v>462847</v>
      </c>
      <c r="K103" s="9">
        <f t="shared" si="2"/>
        <v>15076450</v>
      </c>
      <c r="L103" s="9">
        <v>1357108830</v>
      </c>
      <c r="M103" s="9">
        <f t="shared" si="3"/>
        <v>1342032380</v>
      </c>
    </row>
    <row r="104" spans="1:13" x14ac:dyDescent="0.2">
      <c r="A104" s="6">
        <v>105251453</v>
      </c>
      <c r="B104" s="7" t="s">
        <v>199</v>
      </c>
      <c r="C104" s="7" t="s">
        <v>200</v>
      </c>
      <c r="D104" s="8">
        <v>5959</v>
      </c>
      <c r="E104" s="9">
        <v>234691128</v>
      </c>
      <c r="F104" s="9">
        <v>33046394</v>
      </c>
      <c r="G104" s="9">
        <v>10403709</v>
      </c>
      <c r="H104" s="9">
        <v>12651223</v>
      </c>
      <c r="I104" s="8">
        <v>326</v>
      </c>
      <c r="J104" s="9">
        <v>448627</v>
      </c>
      <c r="K104" s="9">
        <f t="shared" si="2"/>
        <v>14613257</v>
      </c>
      <c r="L104" s="9">
        <v>290792454</v>
      </c>
      <c r="M104" s="9">
        <f t="shared" si="3"/>
        <v>276179197</v>
      </c>
    </row>
    <row r="105" spans="1:13" x14ac:dyDescent="0.2">
      <c r="A105" s="6">
        <v>109531304</v>
      </c>
      <c r="B105" s="7" t="s">
        <v>359</v>
      </c>
      <c r="C105" s="7" t="s">
        <v>358</v>
      </c>
      <c r="D105" s="8">
        <v>2432</v>
      </c>
      <c r="E105" s="9">
        <v>106844174</v>
      </c>
      <c r="F105" s="9">
        <v>17265084</v>
      </c>
      <c r="G105" s="9">
        <v>5666685</v>
      </c>
      <c r="H105" s="9">
        <v>11573878</v>
      </c>
      <c r="I105" s="8">
        <v>127</v>
      </c>
      <c r="J105" s="9">
        <v>188638</v>
      </c>
      <c r="K105" s="9">
        <f t="shared" si="2"/>
        <v>6144560</v>
      </c>
      <c r="L105" s="9">
        <v>141349821</v>
      </c>
      <c r="M105" s="9">
        <f t="shared" si="3"/>
        <v>135205261</v>
      </c>
    </row>
    <row r="106" spans="1:13" x14ac:dyDescent="0.2">
      <c r="A106" s="6">
        <v>122092353</v>
      </c>
      <c r="B106" s="7" t="s">
        <v>555</v>
      </c>
      <c r="C106" s="7" t="s">
        <v>96</v>
      </c>
      <c r="D106" s="8">
        <v>36199</v>
      </c>
      <c r="E106" s="9">
        <v>4246468481</v>
      </c>
      <c r="F106" s="9">
        <v>1067101092</v>
      </c>
      <c r="G106" s="9">
        <v>513312647</v>
      </c>
      <c r="H106" s="9">
        <v>761639848</v>
      </c>
      <c r="I106" s="8">
        <v>1989</v>
      </c>
      <c r="J106" s="9">
        <v>14163509</v>
      </c>
      <c r="K106" s="9">
        <f t="shared" si="2"/>
        <v>461352085</v>
      </c>
      <c r="L106" s="9">
        <v>6588522068</v>
      </c>
      <c r="M106" s="9">
        <f t="shared" si="3"/>
        <v>6127169983</v>
      </c>
    </row>
    <row r="107" spans="1:13" x14ac:dyDescent="0.2">
      <c r="A107" s="6">
        <v>106611303</v>
      </c>
      <c r="B107" s="7" t="s">
        <v>401</v>
      </c>
      <c r="C107" s="7" t="s">
        <v>402</v>
      </c>
      <c r="D107" s="8">
        <v>4128</v>
      </c>
      <c r="E107" s="9">
        <v>184257567</v>
      </c>
      <c r="F107" s="9">
        <v>19315524</v>
      </c>
      <c r="G107" s="9">
        <v>10002185</v>
      </c>
      <c r="H107" s="9">
        <v>10279982</v>
      </c>
      <c r="I107" s="8">
        <v>29</v>
      </c>
      <c r="J107" s="9">
        <v>56224</v>
      </c>
      <c r="K107" s="9">
        <f t="shared" si="2"/>
        <v>1831401</v>
      </c>
      <c r="L107" s="9">
        <v>223855258</v>
      </c>
      <c r="M107" s="9">
        <f t="shared" si="3"/>
        <v>222023857</v>
      </c>
    </row>
    <row r="108" spans="1:13" x14ac:dyDescent="0.2">
      <c r="A108" s="6">
        <v>105201352</v>
      </c>
      <c r="B108" s="7" t="s">
        <v>165</v>
      </c>
      <c r="C108" s="7" t="s">
        <v>164</v>
      </c>
      <c r="D108" s="8">
        <v>12530</v>
      </c>
      <c r="E108" s="9">
        <v>537361205</v>
      </c>
      <c r="F108" s="9">
        <v>73155676</v>
      </c>
      <c r="G108" s="9">
        <v>36284349</v>
      </c>
      <c r="H108" s="9">
        <v>38554844</v>
      </c>
      <c r="I108" s="8">
        <v>129</v>
      </c>
      <c r="J108" s="9">
        <v>194535</v>
      </c>
      <c r="K108" s="9">
        <f t="shared" si="2"/>
        <v>6336645</v>
      </c>
      <c r="L108" s="9">
        <v>685356074</v>
      </c>
      <c r="M108" s="9">
        <f t="shared" si="3"/>
        <v>679019429</v>
      </c>
    </row>
    <row r="109" spans="1:13" x14ac:dyDescent="0.2">
      <c r="A109" s="6">
        <v>118401403</v>
      </c>
      <c r="B109" s="7" t="s">
        <v>283</v>
      </c>
      <c r="C109" s="7" t="s">
        <v>284</v>
      </c>
      <c r="D109" s="8">
        <v>10008</v>
      </c>
      <c r="E109" s="9">
        <v>724386576</v>
      </c>
      <c r="F109" s="9">
        <v>74244265</v>
      </c>
      <c r="G109" s="9">
        <v>39678711</v>
      </c>
      <c r="H109" s="9">
        <v>43045261</v>
      </c>
      <c r="I109" s="8">
        <v>175</v>
      </c>
      <c r="J109" s="9">
        <v>380944</v>
      </c>
      <c r="K109" s="9">
        <f t="shared" si="2"/>
        <v>12408599</v>
      </c>
      <c r="L109" s="9">
        <v>881354813</v>
      </c>
      <c r="M109" s="9">
        <f t="shared" si="3"/>
        <v>868946214</v>
      </c>
    </row>
    <row r="110" spans="1:13" x14ac:dyDescent="0.2">
      <c r="A110" s="6">
        <v>115211603</v>
      </c>
      <c r="B110" s="7" t="s">
        <v>171</v>
      </c>
      <c r="C110" s="7" t="s">
        <v>168</v>
      </c>
      <c r="D110" s="8">
        <v>30261</v>
      </c>
      <c r="E110" s="9">
        <v>2425786276</v>
      </c>
      <c r="F110" s="9">
        <v>421169772</v>
      </c>
      <c r="G110" s="9">
        <v>180872391</v>
      </c>
      <c r="H110" s="9">
        <v>161596358</v>
      </c>
      <c r="I110" s="8">
        <v>453</v>
      </c>
      <c r="J110" s="9">
        <v>1351571</v>
      </c>
      <c r="K110" s="9">
        <f t="shared" si="2"/>
        <v>44025114</v>
      </c>
      <c r="L110" s="9">
        <v>3189424797</v>
      </c>
      <c r="M110" s="9">
        <f t="shared" si="3"/>
        <v>3145399683</v>
      </c>
    </row>
    <row r="111" spans="1:13" x14ac:dyDescent="0.2">
      <c r="A111" s="6">
        <v>110171803</v>
      </c>
      <c r="B111" s="7" t="s">
        <v>151</v>
      </c>
      <c r="C111" s="7" t="s">
        <v>150</v>
      </c>
      <c r="D111" s="8">
        <v>3242</v>
      </c>
      <c r="E111" s="9">
        <v>145999985</v>
      </c>
      <c r="F111" s="9">
        <v>16309694</v>
      </c>
      <c r="G111" s="9">
        <v>5066210</v>
      </c>
      <c r="H111" s="9">
        <v>10522115</v>
      </c>
      <c r="I111" s="8">
        <v>17</v>
      </c>
      <c r="J111" s="9">
        <v>19082</v>
      </c>
      <c r="K111" s="9">
        <f t="shared" si="2"/>
        <v>621564</v>
      </c>
      <c r="L111" s="9">
        <v>177898004</v>
      </c>
      <c r="M111" s="9">
        <f t="shared" si="3"/>
        <v>177276440</v>
      </c>
    </row>
    <row r="112" spans="1:13" x14ac:dyDescent="0.2">
      <c r="A112" s="6">
        <v>118401603</v>
      </c>
      <c r="B112" s="7" t="s">
        <v>285</v>
      </c>
      <c r="C112" s="7" t="s">
        <v>284</v>
      </c>
      <c r="D112" s="8">
        <v>10506</v>
      </c>
      <c r="E112" s="9">
        <v>725024902</v>
      </c>
      <c r="F112" s="9">
        <v>173953613</v>
      </c>
      <c r="G112" s="9">
        <v>58374067</v>
      </c>
      <c r="H112" s="9">
        <v>92862692</v>
      </c>
      <c r="I112" s="8">
        <v>201</v>
      </c>
      <c r="J112" s="9">
        <v>720899</v>
      </c>
      <c r="K112" s="9">
        <f t="shared" si="2"/>
        <v>23482052</v>
      </c>
      <c r="L112" s="9">
        <v>1050215274</v>
      </c>
      <c r="M112" s="9">
        <f t="shared" si="3"/>
        <v>1026733222</v>
      </c>
    </row>
    <row r="113" spans="1:13" x14ac:dyDescent="0.2">
      <c r="A113" s="6">
        <v>112671603</v>
      </c>
      <c r="B113" s="7" t="s">
        <v>440</v>
      </c>
      <c r="C113" s="7" t="s">
        <v>175</v>
      </c>
      <c r="D113" s="8">
        <v>21416</v>
      </c>
      <c r="E113" s="9">
        <v>1426205443</v>
      </c>
      <c r="F113" s="9">
        <v>178095273</v>
      </c>
      <c r="G113" s="9">
        <v>83685880</v>
      </c>
      <c r="H113" s="9">
        <v>108605403</v>
      </c>
      <c r="I113" s="8">
        <v>313</v>
      </c>
      <c r="J113" s="9">
        <v>875650</v>
      </c>
      <c r="K113" s="9">
        <f t="shared" si="2"/>
        <v>28522801</v>
      </c>
      <c r="L113" s="9">
        <v>1796591999</v>
      </c>
      <c r="M113" s="9">
        <f t="shared" si="3"/>
        <v>1768069198</v>
      </c>
    </row>
    <row r="114" spans="1:13" x14ac:dyDescent="0.2">
      <c r="A114" s="6">
        <v>114061503</v>
      </c>
      <c r="B114" s="7" t="s">
        <v>77</v>
      </c>
      <c r="C114" s="7" t="s">
        <v>74</v>
      </c>
      <c r="D114" s="8">
        <v>10839</v>
      </c>
      <c r="E114" s="9">
        <v>783823309</v>
      </c>
      <c r="F114" s="9">
        <v>60180564</v>
      </c>
      <c r="G114" s="9">
        <v>30927186</v>
      </c>
      <c r="H114" s="9">
        <v>40893449</v>
      </c>
      <c r="I114" s="8">
        <v>146</v>
      </c>
      <c r="J114" s="9">
        <v>293014</v>
      </c>
      <c r="K114" s="9">
        <f t="shared" si="2"/>
        <v>9544430</v>
      </c>
      <c r="L114" s="9">
        <v>915824508</v>
      </c>
      <c r="M114" s="9">
        <f t="shared" si="3"/>
        <v>906280078</v>
      </c>
    </row>
    <row r="115" spans="1:13" x14ac:dyDescent="0.2">
      <c r="A115" s="6">
        <v>116471803</v>
      </c>
      <c r="B115" s="7" t="s">
        <v>336</v>
      </c>
      <c r="C115" s="7" t="s">
        <v>337</v>
      </c>
      <c r="D115" s="8">
        <v>9463</v>
      </c>
      <c r="E115" s="9">
        <v>657685384</v>
      </c>
      <c r="F115" s="9">
        <v>47073805</v>
      </c>
      <c r="G115" s="9">
        <v>32050492</v>
      </c>
      <c r="H115" s="9">
        <v>28198227</v>
      </c>
      <c r="I115" s="8">
        <v>107</v>
      </c>
      <c r="J115" s="9">
        <v>157137</v>
      </c>
      <c r="K115" s="9">
        <f t="shared" si="2"/>
        <v>5118469</v>
      </c>
      <c r="L115" s="9">
        <v>765007908</v>
      </c>
      <c r="M115" s="9">
        <f t="shared" si="3"/>
        <v>759889439</v>
      </c>
    </row>
    <row r="116" spans="1:13" x14ac:dyDescent="0.2">
      <c r="A116" s="6">
        <v>103022253</v>
      </c>
      <c r="B116" s="7" t="s">
        <v>26</v>
      </c>
      <c r="C116" s="7" t="s">
        <v>17</v>
      </c>
      <c r="D116" s="8">
        <v>7558</v>
      </c>
      <c r="E116" s="9">
        <v>429371462</v>
      </c>
      <c r="F116" s="9">
        <v>29243468</v>
      </c>
      <c r="G116" s="9">
        <v>24775972</v>
      </c>
      <c r="H116" s="9">
        <v>23291173</v>
      </c>
      <c r="I116" s="8">
        <v>28</v>
      </c>
      <c r="J116" s="9">
        <v>52899</v>
      </c>
      <c r="K116" s="9">
        <f t="shared" si="2"/>
        <v>1723094</v>
      </c>
      <c r="L116" s="9">
        <v>506682075</v>
      </c>
      <c r="M116" s="9">
        <f t="shared" si="3"/>
        <v>504958981</v>
      </c>
    </row>
    <row r="117" spans="1:13" x14ac:dyDescent="0.2">
      <c r="A117" s="6">
        <v>120522003</v>
      </c>
      <c r="B117" s="7" t="s">
        <v>356</v>
      </c>
      <c r="C117" s="7" t="s">
        <v>357</v>
      </c>
      <c r="D117" s="8">
        <v>14242</v>
      </c>
      <c r="E117" s="9">
        <v>796724874</v>
      </c>
      <c r="F117" s="9">
        <v>90343461</v>
      </c>
      <c r="G117" s="9">
        <v>40016079</v>
      </c>
      <c r="H117" s="9">
        <v>40022938</v>
      </c>
      <c r="I117" s="8">
        <v>3320</v>
      </c>
      <c r="J117" s="9">
        <v>8345383</v>
      </c>
      <c r="K117" s="9">
        <f t="shared" si="2"/>
        <v>271836580</v>
      </c>
      <c r="L117" s="9">
        <v>967107352</v>
      </c>
      <c r="M117" s="9">
        <f t="shared" si="3"/>
        <v>695270772</v>
      </c>
    </row>
    <row r="118" spans="1:13" x14ac:dyDescent="0.2">
      <c r="A118" s="6">
        <v>107651603</v>
      </c>
      <c r="B118" s="7" t="s">
        <v>424</v>
      </c>
      <c r="C118" s="7" t="s">
        <v>422</v>
      </c>
      <c r="D118" s="8">
        <v>7755</v>
      </c>
      <c r="E118" s="9">
        <v>354137557</v>
      </c>
      <c r="F118" s="9">
        <v>33069648</v>
      </c>
      <c r="G118" s="9">
        <v>15065700</v>
      </c>
      <c r="H118" s="9">
        <v>14743346</v>
      </c>
      <c r="I118" s="8">
        <v>38</v>
      </c>
      <c r="J118" s="9">
        <v>45426</v>
      </c>
      <c r="K118" s="9">
        <f t="shared" si="2"/>
        <v>1479674</v>
      </c>
      <c r="L118" s="9">
        <v>417016251</v>
      </c>
      <c r="M118" s="9">
        <f t="shared" si="3"/>
        <v>415536577</v>
      </c>
    </row>
    <row r="119" spans="1:13" x14ac:dyDescent="0.2">
      <c r="A119" s="6">
        <v>115221753</v>
      </c>
      <c r="B119" s="7" t="s">
        <v>178</v>
      </c>
      <c r="C119" s="7" t="s">
        <v>177</v>
      </c>
      <c r="D119" s="8">
        <v>11996</v>
      </c>
      <c r="E119" s="9">
        <v>1128485342</v>
      </c>
      <c r="F119" s="9">
        <v>94718257</v>
      </c>
      <c r="G119" s="9">
        <v>83856526</v>
      </c>
      <c r="H119" s="9">
        <v>71190767</v>
      </c>
      <c r="I119" s="8">
        <v>258</v>
      </c>
      <c r="J119" s="9">
        <v>604336</v>
      </c>
      <c r="K119" s="9">
        <f t="shared" si="2"/>
        <v>19685212</v>
      </c>
      <c r="L119" s="9">
        <v>1378250892</v>
      </c>
      <c r="M119" s="9">
        <f t="shared" si="3"/>
        <v>1358565680</v>
      </c>
    </row>
    <row r="120" spans="1:13" x14ac:dyDescent="0.2">
      <c r="A120" s="6">
        <v>113362203</v>
      </c>
      <c r="B120" s="7" t="s">
        <v>254</v>
      </c>
      <c r="C120" s="7" t="s">
        <v>251</v>
      </c>
      <c r="D120" s="8">
        <v>11990</v>
      </c>
      <c r="E120" s="9">
        <v>708039882</v>
      </c>
      <c r="F120" s="9">
        <v>66027477</v>
      </c>
      <c r="G120" s="9">
        <v>25653242</v>
      </c>
      <c r="H120" s="9">
        <v>32061151</v>
      </c>
      <c r="I120" s="8">
        <v>111</v>
      </c>
      <c r="J120" s="9">
        <v>166135</v>
      </c>
      <c r="K120" s="9">
        <f t="shared" si="2"/>
        <v>5411564</v>
      </c>
      <c r="L120" s="9">
        <v>831781752</v>
      </c>
      <c r="M120" s="9">
        <f t="shared" si="3"/>
        <v>826370188</v>
      </c>
    </row>
    <row r="121" spans="1:13" x14ac:dyDescent="0.2">
      <c r="A121" s="6">
        <v>112671803</v>
      </c>
      <c r="B121" s="7" t="s">
        <v>441</v>
      </c>
      <c r="C121" s="7" t="s">
        <v>175</v>
      </c>
      <c r="D121" s="8">
        <v>12686</v>
      </c>
      <c r="E121" s="9">
        <v>692273838</v>
      </c>
      <c r="F121" s="9">
        <v>43259190</v>
      </c>
      <c r="G121" s="9">
        <v>20737945</v>
      </c>
      <c r="H121" s="9">
        <v>21788338</v>
      </c>
      <c r="I121" s="8">
        <v>99</v>
      </c>
      <c r="J121" s="9">
        <v>156152</v>
      </c>
      <c r="K121" s="9">
        <f t="shared" si="2"/>
        <v>5086384</v>
      </c>
      <c r="L121" s="9">
        <v>778059311</v>
      </c>
      <c r="M121" s="9">
        <f t="shared" si="3"/>
        <v>772972927</v>
      </c>
    </row>
    <row r="122" spans="1:13" x14ac:dyDescent="0.2">
      <c r="A122" s="6">
        <v>124152003</v>
      </c>
      <c r="B122" s="7" t="s">
        <v>137</v>
      </c>
      <c r="C122" s="7" t="s">
        <v>135</v>
      </c>
      <c r="D122" s="8">
        <v>37360</v>
      </c>
      <c r="E122" s="9">
        <v>4402487668</v>
      </c>
      <c r="F122" s="9">
        <v>530909719</v>
      </c>
      <c r="G122" s="9">
        <v>257299379</v>
      </c>
      <c r="H122" s="9">
        <v>262698332</v>
      </c>
      <c r="I122" s="8">
        <v>1853</v>
      </c>
      <c r="J122" s="9">
        <v>6514942</v>
      </c>
      <c r="K122" s="9">
        <f t="shared" si="2"/>
        <v>212213094</v>
      </c>
      <c r="L122" s="9">
        <v>5453395098</v>
      </c>
      <c r="M122" s="9">
        <f t="shared" si="3"/>
        <v>5241182004</v>
      </c>
    </row>
    <row r="123" spans="1:13" x14ac:dyDescent="0.2">
      <c r="A123" s="6">
        <v>106172003</v>
      </c>
      <c r="B123" s="7" t="s">
        <v>488</v>
      </c>
      <c r="C123" s="7" t="s">
        <v>150</v>
      </c>
      <c r="D123" s="8">
        <v>13977</v>
      </c>
      <c r="E123" s="9">
        <v>659373460</v>
      </c>
      <c r="F123" s="9">
        <v>78766958</v>
      </c>
      <c r="G123" s="9">
        <v>36091355</v>
      </c>
      <c r="H123" s="9">
        <v>37436864</v>
      </c>
      <c r="I123" s="8">
        <v>93</v>
      </c>
      <c r="J123" s="9">
        <v>154055</v>
      </c>
      <c r="K123" s="9">
        <f t="shared" si="2"/>
        <v>5018078</v>
      </c>
      <c r="L123" s="9">
        <v>811668637</v>
      </c>
      <c r="M123" s="9">
        <f t="shared" si="3"/>
        <v>806650559</v>
      </c>
    </row>
    <row r="124" spans="1:13" x14ac:dyDescent="0.2">
      <c r="A124" s="6">
        <v>119352203</v>
      </c>
      <c r="B124" s="7" t="s">
        <v>245</v>
      </c>
      <c r="C124" s="7" t="s">
        <v>243</v>
      </c>
      <c r="D124" s="8">
        <v>6875</v>
      </c>
      <c r="E124" s="9">
        <v>360987789</v>
      </c>
      <c r="F124" s="9">
        <v>72529137</v>
      </c>
      <c r="G124" s="9">
        <v>32669783</v>
      </c>
      <c r="H124" s="9">
        <v>30704516</v>
      </c>
      <c r="I124" s="8">
        <v>96</v>
      </c>
      <c r="J124" s="9">
        <v>160763</v>
      </c>
      <c r="K124" s="9">
        <f t="shared" si="2"/>
        <v>5236580</v>
      </c>
      <c r="L124" s="9">
        <v>496891225</v>
      </c>
      <c r="M124" s="9">
        <f t="shared" si="3"/>
        <v>491654645</v>
      </c>
    </row>
    <row r="125" spans="1:13" x14ac:dyDescent="0.2">
      <c r="A125" s="6">
        <v>103022503</v>
      </c>
      <c r="B125" s="7" t="s">
        <v>27</v>
      </c>
      <c r="C125" s="7" t="s">
        <v>17</v>
      </c>
      <c r="D125" s="8">
        <v>1906</v>
      </c>
      <c r="E125" s="9">
        <v>57509310</v>
      </c>
      <c r="F125" s="9">
        <v>2750220</v>
      </c>
      <c r="G125" s="9">
        <v>1591578</v>
      </c>
      <c r="H125" s="9">
        <v>1115249</v>
      </c>
      <c r="I125" s="8">
        <v>5</v>
      </c>
      <c r="J125" s="9">
        <v>4150</v>
      </c>
      <c r="K125" s="9">
        <f t="shared" si="2"/>
        <v>135179</v>
      </c>
      <c r="L125" s="9">
        <v>62966357</v>
      </c>
      <c r="M125" s="9">
        <f t="shared" si="3"/>
        <v>62831178</v>
      </c>
    </row>
    <row r="126" spans="1:13" x14ac:dyDescent="0.2">
      <c r="A126" s="6">
        <v>103022803</v>
      </c>
      <c r="B126" s="7" t="s">
        <v>28</v>
      </c>
      <c r="C126" s="7" t="s">
        <v>17</v>
      </c>
      <c r="D126" s="8">
        <v>6335</v>
      </c>
      <c r="E126" s="9">
        <v>271104883</v>
      </c>
      <c r="F126" s="9">
        <v>13663085</v>
      </c>
      <c r="G126" s="9">
        <v>6412069</v>
      </c>
      <c r="H126" s="9">
        <v>6954583</v>
      </c>
      <c r="I126" s="8">
        <v>29</v>
      </c>
      <c r="J126" s="9">
        <v>23967</v>
      </c>
      <c r="K126" s="9">
        <f t="shared" si="2"/>
        <v>780684</v>
      </c>
      <c r="L126" s="9">
        <v>298134620</v>
      </c>
      <c r="M126" s="9">
        <f t="shared" si="3"/>
        <v>297353936</v>
      </c>
    </row>
    <row r="127" spans="1:13" x14ac:dyDescent="0.2">
      <c r="A127" s="6">
        <v>117412003</v>
      </c>
      <c r="B127" s="7" t="s">
        <v>291</v>
      </c>
      <c r="C127" s="7" t="s">
        <v>292</v>
      </c>
      <c r="D127" s="8">
        <v>5277</v>
      </c>
      <c r="E127" s="9">
        <v>266773389</v>
      </c>
      <c r="F127" s="9">
        <v>17180887</v>
      </c>
      <c r="G127" s="9">
        <v>9133199</v>
      </c>
      <c r="H127" s="9">
        <v>27011617</v>
      </c>
      <c r="I127" s="8">
        <v>33</v>
      </c>
      <c r="J127" s="9">
        <v>20906</v>
      </c>
      <c r="K127" s="9">
        <f t="shared" si="2"/>
        <v>680977</v>
      </c>
      <c r="L127" s="9">
        <v>320099092</v>
      </c>
      <c r="M127" s="9">
        <f t="shared" si="3"/>
        <v>319418115</v>
      </c>
    </row>
    <row r="128" spans="1:13" x14ac:dyDescent="0.2">
      <c r="A128" s="6">
        <v>121392303</v>
      </c>
      <c r="B128" s="7" t="s">
        <v>278</v>
      </c>
      <c r="C128" s="7" t="s">
        <v>276</v>
      </c>
      <c r="D128" s="8">
        <v>29673</v>
      </c>
      <c r="E128" s="9">
        <v>2170751336</v>
      </c>
      <c r="F128" s="9">
        <v>205915936</v>
      </c>
      <c r="G128" s="9">
        <v>139747192</v>
      </c>
      <c r="H128" s="9">
        <v>130801422</v>
      </c>
      <c r="I128" s="8">
        <v>528</v>
      </c>
      <c r="J128" s="9">
        <v>1113757</v>
      </c>
      <c r="K128" s="9">
        <f t="shared" si="2"/>
        <v>36278730</v>
      </c>
      <c r="L128" s="9">
        <v>2647215886</v>
      </c>
      <c r="M128" s="9">
        <f t="shared" si="3"/>
        <v>2610937156</v>
      </c>
    </row>
    <row r="129" spans="1:13" x14ac:dyDescent="0.2">
      <c r="A129" s="6">
        <v>115212503</v>
      </c>
      <c r="B129" s="7" t="s">
        <v>526</v>
      </c>
      <c r="C129" s="7" t="s">
        <v>168</v>
      </c>
      <c r="D129" s="8">
        <v>10579</v>
      </c>
      <c r="E129" s="9">
        <v>635136895</v>
      </c>
      <c r="F129" s="9">
        <v>50934492</v>
      </c>
      <c r="G129" s="9">
        <v>25950280</v>
      </c>
      <c r="H129" s="9">
        <v>27433992</v>
      </c>
      <c r="I129" s="8">
        <v>80</v>
      </c>
      <c r="J129" s="9">
        <v>139539</v>
      </c>
      <c r="K129" s="9">
        <f t="shared" si="2"/>
        <v>4545244</v>
      </c>
      <c r="L129" s="9">
        <v>739455659</v>
      </c>
      <c r="M129" s="9">
        <f t="shared" si="3"/>
        <v>734910415</v>
      </c>
    </row>
    <row r="130" spans="1:13" x14ac:dyDescent="0.2">
      <c r="A130" s="6">
        <v>120452003</v>
      </c>
      <c r="B130" s="7" t="s">
        <v>313</v>
      </c>
      <c r="C130" s="7" t="s">
        <v>314</v>
      </c>
      <c r="D130" s="8">
        <v>20894</v>
      </c>
      <c r="E130" s="9">
        <v>1073160551</v>
      </c>
      <c r="F130" s="9">
        <v>67103247</v>
      </c>
      <c r="G130" s="9">
        <v>29222763</v>
      </c>
      <c r="H130" s="9">
        <v>59087042</v>
      </c>
      <c r="I130" s="8">
        <v>2242</v>
      </c>
      <c r="J130" s="9">
        <v>6226414</v>
      </c>
      <c r="K130" s="9">
        <f t="shared" ref="K130:K193" si="4">ROUND(J130/0.0307,0)</f>
        <v>202814788</v>
      </c>
      <c r="L130" s="9">
        <v>1228573603</v>
      </c>
      <c r="M130" s="9">
        <f t="shared" ref="M130:M193" si="5">ROUND(L130-K130,0)</f>
        <v>1025758815</v>
      </c>
    </row>
    <row r="131" spans="1:13" x14ac:dyDescent="0.2">
      <c r="A131" s="6">
        <v>113362303</v>
      </c>
      <c r="B131" s="7" t="s">
        <v>255</v>
      </c>
      <c r="C131" s="7" t="s">
        <v>251</v>
      </c>
      <c r="D131" s="8">
        <v>15132</v>
      </c>
      <c r="E131" s="9">
        <v>685230851</v>
      </c>
      <c r="F131" s="9">
        <v>309340743</v>
      </c>
      <c r="G131" s="9">
        <v>62192049</v>
      </c>
      <c r="H131" s="9">
        <v>96455129</v>
      </c>
      <c r="I131" s="8">
        <v>329</v>
      </c>
      <c r="J131" s="9">
        <v>551571</v>
      </c>
      <c r="K131" s="9">
        <f t="shared" si="4"/>
        <v>17966482</v>
      </c>
      <c r="L131" s="9">
        <v>1153218772</v>
      </c>
      <c r="M131" s="9">
        <f t="shared" si="5"/>
        <v>1135252290</v>
      </c>
    </row>
    <row r="132" spans="1:13" x14ac:dyDescent="0.2">
      <c r="A132" s="6">
        <v>113382303</v>
      </c>
      <c r="B132" s="7" t="s">
        <v>272</v>
      </c>
      <c r="C132" s="7" t="s">
        <v>270</v>
      </c>
      <c r="D132" s="8">
        <v>10847</v>
      </c>
      <c r="E132" s="9">
        <v>530169004</v>
      </c>
      <c r="F132" s="9">
        <v>158452338</v>
      </c>
      <c r="G132" s="9">
        <v>34143548</v>
      </c>
      <c r="H132" s="9">
        <v>49371183</v>
      </c>
      <c r="I132" s="8">
        <v>163</v>
      </c>
      <c r="J132" s="9">
        <v>307386</v>
      </c>
      <c r="K132" s="9">
        <f t="shared" si="4"/>
        <v>10012573</v>
      </c>
      <c r="L132" s="9">
        <v>772136073</v>
      </c>
      <c r="M132" s="9">
        <f t="shared" si="5"/>
        <v>762123500</v>
      </c>
    </row>
    <row r="133" spans="1:13" x14ac:dyDescent="0.2">
      <c r="A133" s="6">
        <v>112672203</v>
      </c>
      <c r="B133" s="7" t="s">
        <v>515</v>
      </c>
      <c r="C133" s="7" t="s">
        <v>175</v>
      </c>
      <c r="D133" s="8">
        <v>9592</v>
      </c>
      <c r="E133" s="9">
        <v>560642739</v>
      </c>
      <c r="F133" s="9">
        <v>54313611</v>
      </c>
      <c r="G133" s="9">
        <v>22722639</v>
      </c>
      <c r="H133" s="9">
        <v>41764433</v>
      </c>
      <c r="I133" s="8">
        <v>88</v>
      </c>
      <c r="J133" s="9">
        <v>181602</v>
      </c>
      <c r="K133" s="9">
        <f t="shared" si="4"/>
        <v>5915375</v>
      </c>
      <c r="L133" s="9">
        <v>679443422</v>
      </c>
      <c r="M133" s="9">
        <f t="shared" si="5"/>
        <v>673528047</v>
      </c>
    </row>
    <row r="134" spans="1:13" x14ac:dyDescent="0.2">
      <c r="A134" s="6">
        <v>120483302</v>
      </c>
      <c r="B134" s="7" t="s">
        <v>551</v>
      </c>
      <c r="C134" s="7" t="s">
        <v>338</v>
      </c>
      <c r="D134" s="8">
        <v>31296</v>
      </c>
      <c r="E134" s="9">
        <v>1958254501</v>
      </c>
      <c r="F134" s="9">
        <v>206691444</v>
      </c>
      <c r="G134" s="9">
        <v>90233785</v>
      </c>
      <c r="H134" s="9">
        <v>99650839</v>
      </c>
      <c r="I134" s="8">
        <v>1032</v>
      </c>
      <c r="J134" s="9">
        <v>2797236</v>
      </c>
      <c r="K134" s="9">
        <f t="shared" si="4"/>
        <v>91115179</v>
      </c>
      <c r="L134" s="9">
        <v>2354830569</v>
      </c>
      <c r="M134" s="9">
        <f t="shared" si="5"/>
        <v>2263715390</v>
      </c>
    </row>
    <row r="135" spans="1:13" x14ac:dyDescent="0.2">
      <c r="A135" s="6">
        <v>103023153</v>
      </c>
      <c r="B135" s="7" t="s">
        <v>29</v>
      </c>
      <c r="C135" s="7" t="s">
        <v>17</v>
      </c>
      <c r="D135" s="8">
        <v>8585</v>
      </c>
      <c r="E135" s="9">
        <v>500873228</v>
      </c>
      <c r="F135" s="9">
        <v>39768126</v>
      </c>
      <c r="G135" s="9">
        <v>20852915</v>
      </c>
      <c r="H135" s="9">
        <v>23477210</v>
      </c>
      <c r="I135" s="8">
        <v>30</v>
      </c>
      <c r="J135" s="9">
        <v>42166</v>
      </c>
      <c r="K135" s="9">
        <f t="shared" si="4"/>
        <v>1373485</v>
      </c>
      <c r="L135" s="9">
        <v>584971479</v>
      </c>
      <c r="M135" s="9">
        <f t="shared" si="5"/>
        <v>583597994</v>
      </c>
    </row>
    <row r="136" spans="1:13" x14ac:dyDescent="0.2">
      <c r="A136" s="6">
        <v>113362403</v>
      </c>
      <c r="B136" s="7" t="s">
        <v>516</v>
      </c>
      <c r="C136" s="7" t="s">
        <v>251</v>
      </c>
      <c r="D136" s="8">
        <v>15026</v>
      </c>
      <c r="E136" s="9">
        <v>900413134</v>
      </c>
      <c r="F136" s="9">
        <v>105629360</v>
      </c>
      <c r="G136" s="9">
        <v>51532057</v>
      </c>
      <c r="H136" s="9">
        <v>85189757</v>
      </c>
      <c r="I136" s="8">
        <v>153</v>
      </c>
      <c r="J136" s="9">
        <v>264583</v>
      </c>
      <c r="K136" s="9">
        <f t="shared" si="4"/>
        <v>8618339</v>
      </c>
      <c r="L136" s="9">
        <v>1142764308</v>
      </c>
      <c r="M136" s="9">
        <f t="shared" si="5"/>
        <v>1134145969</v>
      </c>
    </row>
    <row r="137" spans="1:13" x14ac:dyDescent="0.2">
      <c r="A137" s="6">
        <v>119582503</v>
      </c>
      <c r="B137" s="7" t="s">
        <v>389</v>
      </c>
      <c r="C137" s="7" t="s">
        <v>388</v>
      </c>
      <c r="D137" s="8">
        <v>3449</v>
      </c>
      <c r="E137" s="9">
        <v>133400577</v>
      </c>
      <c r="F137" s="9">
        <v>13659771</v>
      </c>
      <c r="G137" s="9">
        <v>12187460</v>
      </c>
      <c r="H137" s="9">
        <v>129701632</v>
      </c>
      <c r="I137" s="8">
        <v>140</v>
      </c>
      <c r="J137" s="9">
        <v>212343</v>
      </c>
      <c r="K137" s="9">
        <f t="shared" si="4"/>
        <v>6916710</v>
      </c>
      <c r="L137" s="9">
        <v>288949440</v>
      </c>
      <c r="M137" s="9">
        <f t="shared" si="5"/>
        <v>282032730</v>
      </c>
    </row>
    <row r="138" spans="1:13" x14ac:dyDescent="0.2">
      <c r="A138" s="6">
        <v>104372003</v>
      </c>
      <c r="B138" s="7" t="s">
        <v>263</v>
      </c>
      <c r="C138" s="7" t="s">
        <v>264</v>
      </c>
      <c r="D138" s="8">
        <v>6483</v>
      </c>
      <c r="E138" s="9">
        <v>313320238</v>
      </c>
      <c r="F138" s="9">
        <v>19520480</v>
      </c>
      <c r="G138" s="9">
        <v>8929644</v>
      </c>
      <c r="H138" s="9">
        <v>8985992</v>
      </c>
      <c r="I138" s="8">
        <v>26</v>
      </c>
      <c r="J138" s="9">
        <v>26713</v>
      </c>
      <c r="K138" s="9">
        <f t="shared" si="4"/>
        <v>870130</v>
      </c>
      <c r="L138" s="9">
        <v>350756354</v>
      </c>
      <c r="M138" s="9">
        <f t="shared" si="5"/>
        <v>349886224</v>
      </c>
    </row>
    <row r="139" spans="1:13" x14ac:dyDescent="0.2">
      <c r="A139" s="6">
        <v>113362603</v>
      </c>
      <c r="B139" s="7" t="s">
        <v>517</v>
      </c>
      <c r="C139" s="7" t="s">
        <v>251</v>
      </c>
      <c r="D139" s="8">
        <v>18138</v>
      </c>
      <c r="E139" s="9">
        <v>946674199</v>
      </c>
      <c r="F139" s="9">
        <v>199434320</v>
      </c>
      <c r="G139" s="9">
        <v>50427343</v>
      </c>
      <c r="H139" s="9">
        <v>72309894</v>
      </c>
      <c r="I139" s="8">
        <v>251</v>
      </c>
      <c r="J139" s="9">
        <v>401450</v>
      </c>
      <c r="K139" s="9">
        <f t="shared" si="4"/>
        <v>13076547</v>
      </c>
      <c r="L139" s="9">
        <v>1268845756</v>
      </c>
      <c r="M139" s="9">
        <f t="shared" si="5"/>
        <v>1255769209</v>
      </c>
    </row>
    <row r="140" spans="1:13" x14ac:dyDescent="0.2">
      <c r="A140" s="6">
        <v>105252602</v>
      </c>
      <c r="B140" s="7" t="s">
        <v>201</v>
      </c>
      <c r="C140" s="7" t="s">
        <v>200</v>
      </c>
      <c r="D140" s="8">
        <v>38105</v>
      </c>
      <c r="E140" s="9">
        <v>1477690271</v>
      </c>
      <c r="F140" s="9">
        <v>123496272</v>
      </c>
      <c r="G140" s="9">
        <v>56152299</v>
      </c>
      <c r="H140" s="9">
        <v>46504921</v>
      </c>
      <c r="I140" s="8">
        <v>340</v>
      </c>
      <c r="J140" s="9">
        <v>472257</v>
      </c>
      <c r="K140" s="9">
        <f t="shared" si="4"/>
        <v>15382964</v>
      </c>
      <c r="L140" s="9">
        <v>1703843763</v>
      </c>
      <c r="M140" s="9">
        <f t="shared" si="5"/>
        <v>1688460799</v>
      </c>
    </row>
    <row r="141" spans="1:13" x14ac:dyDescent="0.2">
      <c r="A141" s="6">
        <v>108053003</v>
      </c>
      <c r="B141" s="7" t="s">
        <v>494</v>
      </c>
      <c r="C141" s="7" t="s">
        <v>69</v>
      </c>
      <c r="D141" s="8">
        <v>4330</v>
      </c>
      <c r="E141" s="9">
        <v>181001440</v>
      </c>
      <c r="F141" s="9">
        <v>22016378</v>
      </c>
      <c r="G141" s="9">
        <v>7294461</v>
      </c>
      <c r="H141" s="9">
        <v>10922955</v>
      </c>
      <c r="I141" s="8">
        <v>42</v>
      </c>
      <c r="J141" s="9">
        <v>88690</v>
      </c>
      <c r="K141" s="9">
        <f t="shared" si="4"/>
        <v>2888925</v>
      </c>
      <c r="L141" s="9">
        <v>221235234</v>
      </c>
      <c r="M141" s="9">
        <f t="shared" si="5"/>
        <v>218346309</v>
      </c>
    </row>
    <row r="142" spans="1:13" x14ac:dyDescent="0.2">
      <c r="A142" s="6">
        <v>114062003</v>
      </c>
      <c r="B142" s="7" t="s">
        <v>78</v>
      </c>
      <c r="C142" s="7" t="s">
        <v>74</v>
      </c>
      <c r="D142" s="8">
        <v>13508</v>
      </c>
      <c r="E142" s="9">
        <v>907101586</v>
      </c>
      <c r="F142" s="9">
        <v>64618590</v>
      </c>
      <c r="G142" s="9">
        <v>36951176</v>
      </c>
      <c r="H142" s="9">
        <v>31659745</v>
      </c>
      <c r="I142" s="8">
        <v>159</v>
      </c>
      <c r="J142" s="9">
        <v>256458</v>
      </c>
      <c r="K142" s="9">
        <f t="shared" si="4"/>
        <v>8353681</v>
      </c>
      <c r="L142" s="9">
        <v>1040331097</v>
      </c>
      <c r="M142" s="9">
        <f t="shared" si="5"/>
        <v>1031977416</v>
      </c>
    </row>
    <row r="143" spans="1:13" x14ac:dyDescent="0.2">
      <c r="A143" s="6">
        <v>112013054</v>
      </c>
      <c r="B143" s="7" t="s">
        <v>13</v>
      </c>
      <c r="C143" s="7" t="s">
        <v>11</v>
      </c>
      <c r="D143" s="8">
        <v>4854</v>
      </c>
      <c r="E143" s="9">
        <v>273944414</v>
      </c>
      <c r="F143" s="9">
        <v>25889555</v>
      </c>
      <c r="G143" s="9">
        <v>9259777</v>
      </c>
      <c r="H143" s="9">
        <v>9548409</v>
      </c>
      <c r="I143" s="8">
        <v>91</v>
      </c>
      <c r="J143" s="9">
        <v>271657</v>
      </c>
      <c r="K143" s="9">
        <f t="shared" si="4"/>
        <v>8848762</v>
      </c>
      <c r="L143" s="9">
        <v>318642155</v>
      </c>
      <c r="M143" s="9">
        <f t="shared" si="5"/>
        <v>309793393</v>
      </c>
    </row>
    <row r="144" spans="1:13" x14ac:dyDescent="0.2">
      <c r="A144" s="6">
        <v>105253303</v>
      </c>
      <c r="B144" s="7" t="s">
        <v>202</v>
      </c>
      <c r="C144" s="7" t="s">
        <v>200</v>
      </c>
      <c r="D144" s="8">
        <v>5349</v>
      </c>
      <c r="E144" s="9">
        <v>400351444</v>
      </c>
      <c r="F144" s="9">
        <v>97714156</v>
      </c>
      <c r="G144" s="9">
        <v>47674326</v>
      </c>
      <c r="H144" s="9">
        <v>52447777</v>
      </c>
      <c r="I144" s="8">
        <v>138</v>
      </c>
      <c r="J144" s="9">
        <v>465620</v>
      </c>
      <c r="K144" s="9">
        <f t="shared" si="4"/>
        <v>15166775</v>
      </c>
      <c r="L144" s="9">
        <v>598187703</v>
      </c>
      <c r="M144" s="9">
        <f t="shared" si="5"/>
        <v>583020928</v>
      </c>
    </row>
    <row r="145" spans="1:13" x14ac:dyDescent="0.2">
      <c r="A145" s="6">
        <v>112282004</v>
      </c>
      <c r="B145" s="7" t="s">
        <v>217</v>
      </c>
      <c r="C145" s="7" t="s">
        <v>216</v>
      </c>
      <c r="D145" s="8">
        <v>1999</v>
      </c>
      <c r="E145" s="9">
        <v>93378366</v>
      </c>
      <c r="F145" s="9">
        <v>12132750</v>
      </c>
      <c r="G145" s="9">
        <v>3141010</v>
      </c>
      <c r="H145" s="9">
        <v>4860903</v>
      </c>
      <c r="I145" s="8">
        <v>11</v>
      </c>
      <c r="J145" s="9">
        <v>20466</v>
      </c>
      <c r="K145" s="9">
        <f t="shared" si="4"/>
        <v>666645</v>
      </c>
      <c r="L145" s="9">
        <v>113513029</v>
      </c>
      <c r="M145" s="9">
        <f t="shared" si="5"/>
        <v>112846384</v>
      </c>
    </row>
    <row r="146" spans="1:13" x14ac:dyDescent="0.2">
      <c r="A146" s="6">
        <v>104432503</v>
      </c>
      <c r="B146" s="7" t="s">
        <v>476</v>
      </c>
      <c r="C146" s="7" t="s">
        <v>303</v>
      </c>
      <c r="D146" s="8">
        <v>1911</v>
      </c>
      <c r="E146" s="9">
        <v>61764406</v>
      </c>
      <c r="F146" s="9">
        <v>1829927</v>
      </c>
      <c r="G146" s="9">
        <v>1320104</v>
      </c>
      <c r="H146" s="9">
        <v>463037</v>
      </c>
      <c r="I146" s="8">
        <v>8</v>
      </c>
      <c r="J146" s="9">
        <v>1890</v>
      </c>
      <c r="K146" s="9">
        <f t="shared" si="4"/>
        <v>61564</v>
      </c>
      <c r="L146" s="9">
        <v>65377474</v>
      </c>
      <c r="M146" s="9">
        <f t="shared" si="5"/>
        <v>65315910</v>
      </c>
    </row>
    <row r="147" spans="1:13" x14ac:dyDescent="0.2">
      <c r="A147" s="6">
        <v>108112003</v>
      </c>
      <c r="B147" s="7" t="s">
        <v>117</v>
      </c>
      <c r="C147" s="7" t="s">
        <v>113</v>
      </c>
      <c r="D147" s="8">
        <v>1999</v>
      </c>
      <c r="E147" s="9">
        <v>74691918</v>
      </c>
      <c r="F147" s="9">
        <v>3218100</v>
      </c>
      <c r="G147" s="9">
        <v>1998669</v>
      </c>
      <c r="H147" s="9">
        <v>1121543</v>
      </c>
      <c r="I147" s="8">
        <v>5</v>
      </c>
      <c r="J147" s="9">
        <v>3449</v>
      </c>
      <c r="K147" s="9">
        <f t="shared" si="4"/>
        <v>112345</v>
      </c>
      <c r="L147" s="9">
        <v>81030230</v>
      </c>
      <c r="M147" s="9">
        <f t="shared" si="5"/>
        <v>80917885</v>
      </c>
    </row>
    <row r="148" spans="1:13" x14ac:dyDescent="0.2">
      <c r="A148" s="6">
        <v>114062503</v>
      </c>
      <c r="B148" s="7" t="s">
        <v>79</v>
      </c>
      <c r="C148" s="7" t="s">
        <v>74</v>
      </c>
      <c r="D148" s="8">
        <v>8696</v>
      </c>
      <c r="E148" s="9">
        <v>527658337</v>
      </c>
      <c r="F148" s="9">
        <v>41919203</v>
      </c>
      <c r="G148" s="9">
        <v>20127946</v>
      </c>
      <c r="H148" s="9">
        <v>21010397</v>
      </c>
      <c r="I148" s="8">
        <v>94</v>
      </c>
      <c r="J148" s="9">
        <v>119860</v>
      </c>
      <c r="K148" s="9">
        <f t="shared" si="4"/>
        <v>3904235</v>
      </c>
      <c r="L148" s="9">
        <v>610715883</v>
      </c>
      <c r="M148" s="9">
        <f t="shared" si="5"/>
        <v>606811648</v>
      </c>
    </row>
    <row r="149" spans="1:13" x14ac:dyDescent="0.2">
      <c r="A149" s="6">
        <v>111292304</v>
      </c>
      <c r="B149" s="7" t="s">
        <v>511</v>
      </c>
      <c r="C149" s="7" t="s">
        <v>221</v>
      </c>
      <c r="D149" s="8">
        <v>1329</v>
      </c>
      <c r="E149" s="9">
        <v>61161365</v>
      </c>
      <c r="F149" s="9">
        <v>5592760</v>
      </c>
      <c r="G149" s="9">
        <v>2402893</v>
      </c>
      <c r="H149" s="9">
        <v>3801636</v>
      </c>
      <c r="I149" s="8">
        <v>14</v>
      </c>
      <c r="J149" s="9">
        <v>17357</v>
      </c>
      <c r="K149" s="9">
        <f t="shared" si="4"/>
        <v>565375</v>
      </c>
      <c r="L149" s="9">
        <v>72958654</v>
      </c>
      <c r="M149" s="9">
        <f t="shared" si="5"/>
        <v>72393279</v>
      </c>
    </row>
    <row r="150" spans="1:13" x14ac:dyDescent="0.2">
      <c r="A150" s="6">
        <v>106272003</v>
      </c>
      <c r="B150" s="7" t="s">
        <v>489</v>
      </c>
      <c r="C150" s="7" t="s">
        <v>214</v>
      </c>
      <c r="D150" s="8">
        <v>2178</v>
      </c>
      <c r="E150" s="9">
        <v>76506301</v>
      </c>
      <c r="F150" s="9">
        <v>5496383</v>
      </c>
      <c r="G150" s="9">
        <v>6286799</v>
      </c>
      <c r="H150" s="9">
        <v>5822098</v>
      </c>
      <c r="I150" s="8">
        <v>23</v>
      </c>
      <c r="J150" s="9">
        <v>38988</v>
      </c>
      <c r="K150" s="9">
        <f t="shared" si="4"/>
        <v>1269967</v>
      </c>
      <c r="L150" s="9">
        <v>94111581</v>
      </c>
      <c r="M150" s="9">
        <f t="shared" si="5"/>
        <v>92841614</v>
      </c>
    </row>
    <row r="151" spans="1:13" x14ac:dyDescent="0.2">
      <c r="A151" s="6">
        <v>119583003</v>
      </c>
      <c r="B151" s="7" t="s">
        <v>390</v>
      </c>
      <c r="C151" s="7" t="s">
        <v>388</v>
      </c>
      <c r="D151" s="8">
        <v>2654</v>
      </c>
      <c r="E151" s="9">
        <v>118321506</v>
      </c>
      <c r="F151" s="9">
        <v>15282829</v>
      </c>
      <c r="G151" s="9">
        <v>6764001</v>
      </c>
      <c r="H151" s="9">
        <v>10160759</v>
      </c>
      <c r="I151" s="8">
        <v>69</v>
      </c>
      <c r="J151" s="9">
        <v>191638</v>
      </c>
      <c r="K151" s="9">
        <f t="shared" si="4"/>
        <v>6242280</v>
      </c>
      <c r="L151" s="9">
        <v>150529095</v>
      </c>
      <c r="M151" s="9">
        <f t="shared" si="5"/>
        <v>144286815</v>
      </c>
    </row>
    <row r="152" spans="1:13" x14ac:dyDescent="0.2">
      <c r="A152" s="6">
        <v>108112203</v>
      </c>
      <c r="B152" s="7" t="s">
        <v>499</v>
      </c>
      <c r="C152" s="7" t="s">
        <v>113</v>
      </c>
      <c r="D152" s="8">
        <v>5766</v>
      </c>
      <c r="E152" s="9">
        <v>300213889</v>
      </c>
      <c r="F152" s="9">
        <v>24013704</v>
      </c>
      <c r="G152" s="9">
        <v>9952419</v>
      </c>
      <c r="H152" s="9">
        <v>9739823</v>
      </c>
      <c r="I152" s="8">
        <v>40</v>
      </c>
      <c r="J152" s="9">
        <v>58340</v>
      </c>
      <c r="K152" s="9">
        <f t="shared" si="4"/>
        <v>1900326</v>
      </c>
      <c r="L152" s="9">
        <v>343919835</v>
      </c>
      <c r="M152" s="9">
        <f t="shared" si="5"/>
        <v>342019509</v>
      </c>
    </row>
    <row r="153" spans="1:13" x14ac:dyDescent="0.2">
      <c r="A153" s="6">
        <v>101632403</v>
      </c>
      <c r="B153" s="7" t="s">
        <v>461</v>
      </c>
      <c r="C153" s="7" t="s">
        <v>408</v>
      </c>
      <c r="D153" s="8">
        <v>3922</v>
      </c>
      <c r="E153" s="9">
        <v>222640885</v>
      </c>
      <c r="F153" s="9">
        <v>40204998</v>
      </c>
      <c r="G153" s="9">
        <v>11383664</v>
      </c>
      <c r="H153" s="9">
        <v>43223879</v>
      </c>
      <c r="I153" s="8">
        <v>24</v>
      </c>
      <c r="J153" s="9">
        <v>145743</v>
      </c>
      <c r="K153" s="9">
        <f t="shared" si="4"/>
        <v>4747329</v>
      </c>
      <c r="L153" s="9">
        <v>317453426</v>
      </c>
      <c r="M153" s="9">
        <f t="shared" si="5"/>
        <v>312706097</v>
      </c>
    </row>
    <row r="154" spans="1:13" x14ac:dyDescent="0.2">
      <c r="A154" s="6">
        <v>105253553</v>
      </c>
      <c r="B154" s="7" t="s">
        <v>480</v>
      </c>
      <c r="C154" s="7" t="s">
        <v>200</v>
      </c>
      <c r="D154" s="8">
        <v>7227</v>
      </c>
      <c r="E154" s="9">
        <v>362740040</v>
      </c>
      <c r="F154" s="9">
        <v>49526345</v>
      </c>
      <c r="G154" s="9">
        <v>19410951</v>
      </c>
      <c r="H154" s="9">
        <v>24873556</v>
      </c>
      <c r="I154" s="8">
        <v>91</v>
      </c>
      <c r="J154" s="9">
        <v>123708</v>
      </c>
      <c r="K154" s="9">
        <f t="shared" si="4"/>
        <v>4029577</v>
      </c>
      <c r="L154" s="9">
        <v>456550892</v>
      </c>
      <c r="M154" s="9">
        <f t="shared" si="5"/>
        <v>452521315</v>
      </c>
    </row>
    <row r="155" spans="1:13" x14ac:dyDescent="0.2">
      <c r="A155" s="6">
        <v>103023912</v>
      </c>
      <c r="B155" s="7" t="s">
        <v>30</v>
      </c>
      <c r="C155" s="7" t="s">
        <v>17</v>
      </c>
      <c r="D155" s="8">
        <v>14244</v>
      </c>
      <c r="E155" s="9">
        <v>1729349391</v>
      </c>
      <c r="F155" s="9">
        <v>469226759</v>
      </c>
      <c r="G155" s="9">
        <v>253385404</v>
      </c>
      <c r="H155" s="9">
        <v>430969412</v>
      </c>
      <c r="I155" s="8">
        <v>440</v>
      </c>
      <c r="J155" s="9">
        <v>2348920</v>
      </c>
      <c r="K155" s="9">
        <f t="shared" si="4"/>
        <v>76512052</v>
      </c>
      <c r="L155" s="9">
        <v>2882930966</v>
      </c>
      <c r="M155" s="9">
        <f t="shared" si="5"/>
        <v>2806418914</v>
      </c>
    </row>
    <row r="156" spans="1:13" x14ac:dyDescent="0.2">
      <c r="A156" s="6">
        <v>106612203</v>
      </c>
      <c r="B156" s="7" t="s">
        <v>403</v>
      </c>
      <c r="C156" s="7" t="s">
        <v>402</v>
      </c>
      <c r="D156" s="8">
        <v>6483</v>
      </c>
      <c r="E156" s="9">
        <v>276884754</v>
      </c>
      <c r="F156" s="9">
        <v>30651775</v>
      </c>
      <c r="G156" s="9">
        <v>12918196</v>
      </c>
      <c r="H156" s="9">
        <v>18327077</v>
      </c>
      <c r="I156" s="8">
        <v>34</v>
      </c>
      <c r="J156" s="9">
        <v>69101</v>
      </c>
      <c r="K156" s="9">
        <f t="shared" si="4"/>
        <v>2250847</v>
      </c>
      <c r="L156" s="9">
        <v>338781802</v>
      </c>
      <c r="M156" s="9">
        <f t="shared" si="5"/>
        <v>336530955</v>
      </c>
    </row>
    <row r="157" spans="1:13" x14ac:dyDescent="0.2">
      <c r="A157" s="6">
        <v>107652603</v>
      </c>
      <c r="B157" s="7" t="s">
        <v>425</v>
      </c>
      <c r="C157" s="7" t="s">
        <v>422</v>
      </c>
      <c r="D157" s="8">
        <v>11882</v>
      </c>
      <c r="E157" s="9">
        <v>996913103</v>
      </c>
      <c r="F157" s="9">
        <v>190364220</v>
      </c>
      <c r="G157" s="9">
        <v>94287933</v>
      </c>
      <c r="H157" s="9">
        <v>110105503</v>
      </c>
      <c r="I157" s="8">
        <v>173</v>
      </c>
      <c r="J157" s="9">
        <v>578855</v>
      </c>
      <c r="K157" s="9">
        <f t="shared" si="4"/>
        <v>18855212</v>
      </c>
      <c r="L157" s="9">
        <v>1391670759</v>
      </c>
      <c r="M157" s="9">
        <f t="shared" si="5"/>
        <v>1372815547</v>
      </c>
    </row>
    <row r="158" spans="1:13" x14ac:dyDescent="0.2">
      <c r="A158" s="6">
        <v>101262903</v>
      </c>
      <c r="B158" s="7" t="s">
        <v>211</v>
      </c>
      <c r="C158" s="7" t="s">
        <v>209</v>
      </c>
      <c r="D158" s="8">
        <v>3476</v>
      </c>
      <c r="E158" s="9">
        <v>184770598</v>
      </c>
      <c r="F158" s="9">
        <v>10955670</v>
      </c>
      <c r="G158" s="9">
        <v>5072508</v>
      </c>
      <c r="H158" s="9">
        <v>6218783</v>
      </c>
      <c r="I158" s="8">
        <v>22</v>
      </c>
      <c r="J158" s="9">
        <v>23290</v>
      </c>
      <c r="K158" s="9">
        <f t="shared" si="4"/>
        <v>758632</v>
      </c>
      <c r="L158" s="9">
        <v>207017559</v>
      </c>
      <c r="M158" s="9">
        <f t="shared" si="5"/>
        <v>206258927</v>
      </c>
    </row>
    <row r="159" spans="1:13" x14ac:dyDescent="0.2">
      <c r="A159" s="6">
        <v>127042853</v>
      </c>
      <c r="B159" s="7" t="s">
        <v>569</v>
      </c>
      <c r="C159" s="7" t="s">
        <v>58</v>
      </c>
      <c r="D159" s="8">
        <v>5387</v>
      </c>
      <c r="E159" s="9">
        <v>259611628</v>
      </c>
      <c r="F159" s="9">
        <v>16894818</v>
      </c>
      <c r="G159" s="9">
        <v>14175316</v>
      </c>
      <c r="H159" s="9">
        <v>16331182</v>
      </c>
      <c r="I159" s="8">
        <v>32</v>
      </c>
      <c r="J159" s="9">
        <v>41963</v>
      </c>
      <c r="K159" s="9">
        <f t="shared" si="4"/>
        <v>1366873</v>
      </c>
      <c r="L159" s="9">
        <v>307012944</v>
      </c>
      <c r="M159" s="9">
        <f t="shared" si="5"/>
        <v>305646071</v>
      </c>
    </row>
    <row r="160" spans="1:13" x14ac:dyDescent="0.2">
      <c r="A160" s="6">
        <v>128033053</v>
      </c>
      <c r="B160" s="7" t="s">
        <v>55</v>
      </c>
      <c r="C160" s="7" t="s">
        <v>53</v>
      </c>
      <c r="D160" s="8">
        <v>6107</v>
      </c>
      <c r="E160" s="9">
        <v>411637303</v>
      </c>
      <c r="F160" s="9">
        <v>43882200</v>
      </c>
      <c r="G160" s="9">
        <v>18584010</v>
      </c>
      <c r="H160" s="9">
        <v>39557910</v>
      </c>
      <c r="I160" s="8">
        <v>53</v>
      </c>
      <c r="J160" s="9">
        <v>162485</v>
      </c>
      <c r="K160" s="9">
        <f t="shared" si="4"/>
        <v>5292671</v>
      </c>
      <c r="L160" s="9">
        <v>513661423</v>
      </c>
      <c r="M160" s="9">
        <f t="shared" si="5"/>
        <v>508368752</v>
      </c>
    </row>
    <row r="161" spans="1:13" x14ac:dyDescent="0.2">
      <c r="A161" s="6">
        <v>109532804</v>
      </c>
      <c r="B161" s="7" t="s">
        <v>508</v>
      </c>
      <c r="C161" s="7" t="s">
        <v>358</v>
      </c>
      <c r="D161" s="8">
        <v>1214</v>
      </c>
      <c r="E161" s="9">
        <v>41282266</v>
      </c>
      <c r="F161" s="9">
        <v>8764661</v>
      </c>
      <c r="G161" s="9">
        <v>2365493</v>
      </c>
      <c r="H161" s="9">
        <v>3052704</v>
      </c>
      <c r="I161" s="8">
        <v>52</v>
      </c>
      <c r="J161" s="9">
        <v>185074</v>
      </c>
      <c r="K161" s="9">
        <f t="shared" si="4"/>
        <v>6028469</v>
      </c>
      <c r="L161" s="9">
        <v>55465124</v>
      </c>
      <c r="M161" s="9">
        <f t="shared" si="5"/>
        <v>49436655</v>
      </c>
    </row>
    <row r="162" spans="1:13" x14ac:dyDescent="0.2">
      <c r="A162" s="6">
        <v>125234103</v>
      </c>
      <c r="B162" s="7" t="s">
        <v>187</v>
      </c>
      <c r="C162" s="7" t="s">
        <v>185</v>
      </c>
      <c r="D162" s="8">
        <v>14550</v>
      </c>
      <c r="E162" s="9">
        <v>1579162651</v>
      </c>
      <c r="F162" s="9">
        <v>229397245</v>
      </c>
      <c r="G162" s="9">
        <v>130719573</v>
      </c>
      <c r="H162" s="9">
        <v>107195600</v>
      </c>
      <c r="I162" s="8">
        <v>2223</v>
      </c>
      <c r="J162" s="9">
        <v>10341851</v>
      </c>
      <c r="K162" s="9">
        <f t="shared" si="4"/>
        <v>336868111</v>
      </c>
      <c r="L162" s="9">
        <v>2046475069</v>
      </c>
      <c r="M162" s="9">
        <f t="shared" si="5"/>
        <v>1709606958</v>
      </c>
    </row>
    <row r="163" spans="1:13" x14ac:dyDescent="0.2">
      <c r="A163" s="6">
        <v>103024102</v>
      </c>
      <c r="B163" s="7" t="s">
        <v>31</v>
      </c>
      <c r="C163" s="7" t="s">
        <v>17</v>
      </c>
      <c r="D163" s="8">
        <v>14898</v>
      </c>
      <c r="E163" s="9">
        <v>819845372</v>
      </c>
      <c r="F163" s="9">
        <v>62334900</v>
      </c>
      <c r="G163" s="9">
        <v>45262849</v>
      </c>
      <c r="H163" s="9">
        <v>29057732</v>
      </c>
      <c r="I163" s="8">
        <v>103</v>
      </c>
      <c r="J163" s="9">
        <v>143581</v>
      </c>
      <c r="K163" s="9">
        <f t="shared" si="4"/>
        <v>4676906</v>
      </c>
      <c r="L163" s="9">
        <v>956500853</v>
      </c>
      <c r="M163" s="9">
        <f t="shared" si="5"/>
        <v>951823947</v>
      </c>
    </row>
    <row r="164" spans="1:13" x14ac:dyDescent="0.2">
      <c r="A164" s="6">
        <v>105253903</v>
      </c>
      <c r="B164" s="7" t="s">
        <v>481</v>
      </c>
      <c r="C164" s="7" t="s">
        <v>200</v>
      </c>
      <c r="D164" s="8">
        <v>7235</v>
      </c>
      <c r="E164" s="9">
        <v>394780818</v>
      </c>
      <c r="F164" s="9">
        <v>55322222</v>
      </c>
      <c r="G164" s="9">
        <v>19229536</v>
      </c>
      <c r="H164" s="9">
        <v>25923092</v>
      </c>
      <c r="I164" s="8">
        <v>123</v>
      </c>
      <c r="J164" s="9">
        <v>195010</v>
      </c>
      <c r="K164" s="9">
        <f t="shared" si="4"/>
        <v>6352117</v>
      </c>
      <c r="L164" s="9">
        <v>495255668</v>
      </c>
      <c r="M164" s="9">
        <f t="shared" si="5"/>
        <v>488903551</v>
      </c>
    </row>
    <row r="165" spans="1:13" x14ac:dyDescent="0.2">
      <c r="A165" s="6">
        <v>112013753</v>
      </c>
      <c r="B165" s="7" t="s">
        <v>14</v>
      </c>
      <c r="C165" s="7" t="s">
        <v>11</v>
      </c>
      <c r="D165" s="8">
        <v>13386</v>
      </c>
      <c r="E165" s="9">
        <v>680941922</v>
      </c>
      <c r="F165" s="9">
        <v>84172615</v>
      </c>
      <c r="G165" s="9">
        <v>58783474</v>
      </c>
      <c r="H165" s="9">
        <v>50032430</v>
      </c>
      <c r="I165" s="8">
        <v>198</v>
      </c>
      <c r="J165" s="9">
        <v>368301</v>
      </c>
      <c r="K165" s="9">
        <f t="shared" si="4"/>
        <v>11996775</v>
      </c>
      <c r="L165" s="9">
        <v>873930441</v>
      </c>
      <c r="M165" s="9">
        <f t="shared" si="5"/>
        <v>861933666</v>
      </c>
    </row>
    <row r="166" spans="1:13" x14ac:dyDescent="0.2">
      <c r="A166" s="6">
        <v>105254053</v>
      </c>
      <c r="B166" s="7" t="s">
        <v>203</v>
      </c>
      <c r="C166" s="7" t="s">
        <v>200</v>
      </c>
      <c r="D166" s="8">
        <v>5039</v>
      </c>
      <c r="E166" s="9">
        <v>227517108</v>
      </c>
      <c r="F166" s="9">
        <v>19186299</v>
      </c>
      <c r="G166" s="9">
        <v>7686738</v>
      </c>
      <c r="H166" s="9">
        <v>8752343</v>
      </c>
      <c r="I166" s="8">
        <v>37</v>
      </c>
      <c r="J166" s="9">
        <v>33522</v>
      </c>
      <c r="K166" s="9">
        <f t="shared" si="4"/>
        <v>1091922</v>
      </c>
      <c r="L166" s="9">
        <v>263142488</v>
      </c>
      <c r="M166" s="9">
        <f t="shared" si="5"/>
        <v>262050566</v>
      </c>
    </row>
    <row r="167" spans="1:13" x14ac:dyDescent="0.2">
      <c r="A167" s="6">
        <v>110173003</v>
      </c>
      <c r="B167" s="7" t="s">
        <v>152</v>
      </c>
      <c r="C167" s="7" t="s">
        <v>150</v>
      </c>
      <c r="D167" s="8">
        <v>2222</v>
      </c>
      <c r="E167" s="9">
        <v>102283333</v>
      </c>
      <c r="F167" s="9">
        <v>4593127</v>
      </c>
      <c r="G167" s="9">
        <v>2638505</v>
      </c>
      <c r="H167" s="9">
        <v>1874820</v>
      </c>
      <c r="I167" s="8">
        <v>13</v>
      </c>
      <c r="J167" s="9">
        <v>10838</v>
      </c>
      <c r="K167" s="9">
        <f t="shared" si="4"/>
        <v>353029</v>
      </c>
      <c r="L167" s="9">
        <v>111389785</v>
      </c>
      <c r="M167" s="9">
        <f t="shared" si="5"/>
        <v>111036756</v>
      </c>
    </row>
    <row r="168" spans="1:13" x14ac:dyDescent="0.2">
      <c r="A168" s="6">
        <v>114063003</v>
      </c>
      <c r="B168" s="7" t="s">
        <v>80</v>
      </c>
      <c r="C168" s="7" t="s">
        <v>74</v>
      </c>
      <c r="D168" s="8">
        <v>16490</v>
      </c>
      <c r="E168" s="9">
        <v>1016514488</v>
      </c>
      <c r="F168" s="9">
        <v>132169624</v>
      </c>
      <c r="G168" s="9">
        <v>56446303</v>
      </c>
      <c r="H168" s="9">
        <v>67085723</v>
      </c>
      <c r="I168" s="8">
        <v>185</v>
      </c>
      <c r="J168" s="9">
        <v>445394</v>
      </c>
      <c r="K168" s="9">
        <f t="shared" si="4"/>
        <v>14507948</v>
      </c>
      <c r="L168" s="9">
        <v>1272216138</v>
      </c>
      <c r="M168" s="9">
        <f t="shared" si="5"/>
        <v>1257708190</v>
      </c>
    </row>
    <row r="169" spans="1:13" x14ac:dyDescent="0.2">
      <c r="A169" s="6">
        <v>124153503</v>
      </c>
      <c r="B169" s="7" t="s">
        <v>561</v>
      </c>
      <c r="C169" s="7" t="s">
        <v>135</v>
      </c>
      <c r="D169" s="8">
        <v>17181</v>
      </c>
      <c r="E169" s="9">
        <v>2254711125</v>
      </c>
      <c r="F169" s="9">
        <v>530652386</v>
      </c>
      <c r="G169" s="9">
        <v>263185126</v>
      </c>
      <c r="H169" s="9">
        <v>388869653</v>
      </c>
      <c r="I169" s="8">
        <v>998</v>
      </c>
      <c r="J169" s="9">
        <v>4564092</v>
      </c>
      <c r="K169" s="9">
        <f t="shared" si="4"/>
        <v>148667492</v>
      </c>
      <c r="L169" s="9">
        <v>3437418290</v>
      </c>
      <c r="M169" s="9">
        <f t="shared" si="5"/>
        <v>3288750798</v>
      </c>
    </row>
    <row r="170" spans="1:13" x14ac:dyDescent="0.2">
      <c r="A170" s="6">
        <v>108112502</v>
      </c>
      <c r="B170" s="7" t="s">
        <v>118</v>
      </c>
      <c r="C170" s="7" t="s">
        <v>113</v>
      </c>
      <c r="D170" s="8">
        <v>9489</v>
      </c>
      <c r="E170" s="9">
        <v>298320876</v>
      </c>
      <c r="F170" s="9">
        <v>23718447</v>
      </c>
      <c r="G170" s="9">
        <v>8877859</v>
      </c>
      <c r="H170" s="9">
        <v>7142422</v>
      </c>
      <c r="I170" s="8">
        <v>37</v>
      </c>
      <c r="J170" s="9">
        <v>30605</v>
      </c>
      <c r="K170" s="9">
        <f t="shared" si="4"/>
        <v>996906</v>
      </c>
      <c r="L170" s="9">
        <v>338059604</v>
      </c>
      <c r="M170" s="9">
        <f t="shared" si="5"/>
        <v>337062698</v>
      </c>
    </row>
    <row r="171" spans="1:13" x14ac:dyDescent="0.2">
      <c r="A171" s="6">
        <v>107653102</v>
      </c>
      <c r="B171" s="7" t="s">
        <v>426</v>
      </c>
      <c r="C171" s="7" t="s">
        <v>422</v>
      </c>
      <c r="D171" s="8">
        <v>14449</v>
      </c>
      <c r="E171" s="9">
        <v>876756809</v>
      </c>
      <c r="F171" s="9">
        <v>128597636</v>
      </c>
      <c r="G171" s="9">
        <v>64156731</v>
      </c>
      <c r="H171" s="9">
        <v>89733028</v>
      </c>
      <c r="I171" s="8">
        <v>108</v>
      </c>
      <c r="J171" s="9">
        <v>116950</v>
      </c>
      <c r="K171" s="9">
        <f t="shared" si="4"/>
        <v>3809446</v>
      </c>
      <c r="L171" s="9">
        <v>1159244204</v>
      </c>
      <c r="M171" s="9">
        <f t="shared" si="5"/>
        <v>1155434758</v>
      </c>
    </row>
    <row r="172" spans="1:13" x14ac:dyDescent="0.2">
      <c r="A172" s="6">
        <v>118402603</v>
      </c>
      <c r="B172" s="7" t="s">
        <v>286</v>
      </c>
      <c r="C172" s="7" t="s">
        <v>284</v>
      </c>
      <c r="D172" s="8">
        <v>7995</v>
      </c>
      <c r="E172" s="9">
        <v>334767878</v>
      </c>
      <c r="F172" s="9">
        <v>11573828</v>
      </c>
      <c r="G172" s="9">
        <v>7968615</v>
      </c>
      <c r="H172" s="9">
        <v>7663289</v>
      </c>
      <c r="I172" s="8">
        <v>46</v>
      </c>
      <c r="J172" s="9">
        <v>47940</v>
      </c>
      <c r="K172" s="9">
        <f t="shared" si="4"/>
        <v>1561564</v>
      </c>
      <c r="L172" s="9">
        <v>361973610</v>
      </c>
      <c r="M172" s="9">
        <f t="shared" si="5"/>
        <v>360412046</v>
      </c>
    </row>
    <row r="173" spans="1:13" x14ac:dyDescent="0.2">
      <c r="A173" s="6">
        <v>112283003</v>
      </c>
      <c r="B173" s="7" t="s">
        <v>513</v>
      </c>
      <c r="C173" s="7" t="s">
        <v>216</v>
      </c>
      <c r="D173" s="8">
        <v>10180</v>
      </c>
      <c r="E173" s="9">
        <v>626819786</v>
      </c>
      <c r="F173" s="9">
        <v>77501388</v>
      </c>
      <c r="G173" s="9">
        <v>28420087</v>
      </c>
      <c r="H173" s="9">
        <v>38266859</v>
      </c>
      <c r="I173" s="8">
        <v>218</v>
      </c>
      <c r="J173" s="9">
        <v>807532</v>
      </c>
      <c r="K173" s="9">
        <f t="shared" si="4"/>
        <v>26303974</v>
      </c>
      <c r="L173" s="9">
        <v>771008120</v>
      </c>
      <c r="M173" s="9">
        <f t="shared" si="5"/>
        <v>744704146</v>
      </c>
    </row>
    <row r="174" spans="1:13" x14ac:dyDescent="0.2">
      <c r="A174" s="6">
        <v>107653203</v>
      </c>
      <c r="B174" s="7" t="s">
        <v>427</v>
      </c>
      <c r="C174" s="7" t="s">
        <v>422</v>
      </c>
      <c r="D174" s="8">
        <v>12407</v>
      </c>
      <c r="E174" s="9">
        <v>585572209</v>
      </c>
      <c r="F174" s="9">
        <v>50520068</v>
      </c>
      <c r="G174" s="9">
        <v>30305432</v>
      </c>
      <c r="H174" s="9">
        <v>35600324</v>
      </c>
      <c r="I174" s="8">
        <v>77</v>
      </c>
      <c r="J174" s="9">
        <v>89425</v>
      </c>
      <c r="K174" s="9">
        <f t="shared" si="4"/>
        <v>2912866</v>
      </c>
      <c r="L174" s="9">
        <v>701998033</v>
      </c>
      <c r="M174" s="9">
        <f t="shared" si="5"/>
        <v>699085167</v>
      </c>
    </row>
    <row r="175" spans="1:13" x14ac:dyDescent="0.2">
      <c r="A175" s="6">
        <v>104432803</v>
      </c>
      <c r="B175" s="7" t="s">
        <v>304</v>
      </c>
      <c r="C175" s="7" t="s">
        <v>303</v>
      </c>
      <c r="D175" s="8">
        <v>4359</v>
      </c>
      <c r="E175" s="9">
        <v>182115902</v>
      </c>
      <c r="F175" s="9">
        <v>13443014</v>
      </c>
      <c r="G175" s="9">
        <v>9567862</v>
      </c>
      <c r="H175" s="9">
        <v>10303686</v>
      </c>
      <c r="I175" s="8">
        <v>30</v>
      </c>
      <c r="J175" s="9">
        <v>56765</v>
      </c>
      <c r="K175" s="9">
        <f t="shared" si="4"/>
        <v>1849023</v>
      </c>
      <c r="L175" s="9">
        <v>215430464</v>
      </c>
      <c r="M175" s="9">
        <f t="shared" si="5"/>
        <v>213581441</v>
      </c>
    </row>
    <row r="176" spans="1:13" x14ac:dyDescent="0.2">
      <c r="A176" s="6">
        <v>115503004</v>
      </c>
      <c r="B176" s="7" t="s">
        <v>349</v>
      </c>
      <c r="C176" s="7" t="s">
        <v>350</v>
      </c>
      <c r="D176" s="8">
        <v>2655</v>
      </c>
      <c r="E176" s="9">
        <v>134470691</v>
      </c>
      <c r="F176" s="9">
        <v>21246506</v>
      </c>
      <c r="G176" s="9">
        <v>6791433</v>
      </c>
      <c r="H176" s="9">
        <v>17171875</v>
      </c>
      <c r="I176" s="8">
        <v>19</v>
      </c>
      <c r="J176" s="9">
        <v>47318</v>
      </c>
      <c r="K176" s="9">
        <f t="shared" si="4"/>
        <v>1541303</v>
      </c>
      <c r="L176" s="9">
        <v>179680505</v>
      </c>
      <c r="M176" s="9">
        <f t="shared" si="5"/>
        <v>178139202</v>
      </c>
    </row>
    <row r="177" spans="1:13" x14ac:dyDescent="0.2">
      <c r="A177" s="6">
        <v>104432903</v>
      </c>
      <c r="B177" s="7" t="s">
        <v>305</v>
      </c>
      <c r="C177" s="7" t="s">
        <v>303</v>
      </c>
      <c r="D177" s="8">
        <v>7032</v>
      </c>
      <c r="E177" s="9">
        <v>358092144</v>
      </c>
      <c r="F177" s="9">
        <v>63674512</v>
      </c>
      <c r="G177" s="9">
        <v>21410485</v>
      </c>
      <c r="H177" s="9">
        <v>18862320</v>
      </c>
      <c r="I177" s="8">
        <v>79</v>
      </c>
      <c r="J177" s="9">
        <v>108199</v>
      </c>
      <c r="K177" s="9">
        <f t="shared" si="4"/>
        <v>3524397</v>
      </c>
      <c r="L177" s="9">
        <v>462039461</v>
      </c>
      <c r="M177" s="9">
        <f t="shared" si="5"/>
        <v>458515064</v>
      </c>
    </row>
    <row r="178" spans="1:13" x14ac:dyDescent="0.2">
      <c r="A178" s="6">
        <v>115222504</v>
      </c>
      <c r="B178" s="7" t="s">
        <v>528</v>
      </c>
      <c r="C178" s="7" t="s">
        <v>177</v>
      </c>
      <c r="D178" s="8">
        <v>3752</v>
      </c>
      <c r="E178" s="9">
        <v>205727822</v>
      </c>
      <c r="F178" s="9">
        <v>17094358</v>
      </c>
      <c r="G178" s="9">
        <v>7661538</v>
      </c>
      <c r="H178" s="9">
        <v>8240567</v>
      </c>
      <c r="I178" s="8">
        <v>24</v>
      </c>
      <c r="J178" s="9">
        <v>16087</v>
      </c>
      <c r="K178" s="9">
        <f t="shared" si="4"/>
        <v>524007</v>
      </c>
      <c r="L178" s="9">
        <v>238724285</v>
      </c>
      <c r="M178" s="9">
        <f t="shared" si="5"/>
        <v>238200278</v>
      </c>
    </row>
    <row r="179" spans="1:13" x14ac:dyDescent="0.2">
      <c r="A179" s="6">
        <v>114063503</v>
      </c>
      <c r="B179" s="7" t="s">
        <v>522</v>
      </c>
      <c r="C179" s="7" t="s">
        <v>74</v>
      </c>
      <c r="D179" s="8">
        <v>9011</v>
      </c>
      <c r="E179" s="9">
        <v>500480697</v>
      </c>
      <c r="F179" s="9">
        <v>50716178</v>
      </c>
      <c r="G179" s="9">
        <v>20671079</v>
      </c>
      <c r="H179" s="9">
        <v>24650868</v>
      </c>
      <c r="I179" s="8">
        <v>57</v>
      </c>
      <c r="J179" s="9">
        <v>94484</v>
      </c>
      <c r="K179" s="9">
        <f t="shared" si="4"/>
        <v>3077655</v>
      </c>
      <c r="L179" s="9">
        <v>596518822</v>
      </c>
      <c r="M179" s="9">
        <f t="shared" si="5"/>
        <v>593441167</v>
      </c>
    </row>
    <row r="180" spans="1:13" x14ac:dyDescent="0.2">
      <c r="A180" s="6">
        <v>103024603</v>
      </c>
      <c r="B180" s="7" t="s">
        <v>32</v>
      </c>
      <c r="C180" s="7" t="s">
        <v>17</v>
      </c>
      <c r="D180" s="8">
        <v>9292</v>
      </c>
      <c r="E180" s="9">
        <v>880668496</v>
      </c>
      <c r="F180" s="9">
        <v>151372306</v>
      </c>
      <c r="G180" s="9">
        <v>78011763</v>
      </c>
      <c r="H180" s="9">
        <v>76293589</v>
      </c>
      <c r="I180" s="8">
        <v>180</v>
      </c>
      <c r="J180" s="9">
        <v>690751</v>
      </c>
      <c r="K180" s="9">
        <f t="shared" si="4"/>
        <v>22500033</v>
      </c>
      <c r="L180" s="9">
        <v>1186346154</v>
      </c>
      <c r="M180" s="9">
        <f t="shared" si="5"/>
        <v>1163846121</v>
      </c>
    </row>
    <row r="181" spans="1:13" x14ac:dyDescent="0.2">
      <c r="A181" s="6">
        <v>118403003</v>
      </c>
      <c r="B181" s="7" t="s">
        <v>542</v>
      </c>
      <c r="C181" s="7" t="s">
        <v>284</v>
      </c>
      <c r="D181" s="8">
        <v>7473</v>
      </c>
      <c r="E181" s="9">
        <v>325390639</v>
      </c>
      <c r="F181" s="9">
        <v>18327576</v>
      </c>
      <c r="G181" s="9">
        <v>11139407</v>
      </c>
      <c r="H181" s="9">
        <v>12075565</v>
      </c>
      <c r="I181" s="8">
        <v>48</v>
      </c>
      <c r="J181" s="9">
        <v>69141</v>
      </c>
      <c r="K181" s="9">
        <f t="shared" si="4"/>
        <v>2252150</v>
      </c>
      <c r="L181" s="9">
        <v>366933187</v>
      </c>
      <c r="M181" s="9">
        <f t="shared" si="5"/>
        <v>364681037</v>
      </c>
    </row>
    <row r="182" spans="1:13" x14ac:dyDescent="0.2">
      <c r="A182" s="6">
        <v>112672803</v>
      </c>
      <c r="B182" s="7" t="s">
        <v>442</v>
      </c>
      <c r="C182" s="7" t="s">
        <v>175</v>
      </c>
      <c r="D182" s="8">
        <v>8384</v>
      </c>
      <c r="E182" s="9">
        <v>371487209</v>
      </c>
      <c r="F182" s="9">
        <v>23315022</v>
      </c>
      <c r="G182" s="9">
        <v>18147621</v>
      </c>
      <c r="H182" s="9">
        <v>12835981</v>
      </c>
      <c r="I182" s="8">
        <v>55</v>
      </c>
      <c r="J182" s="9">
        <v>54263</v>
      </c>
      <c r="K182" s="9">
        <f t="shared" si="4"/>
        <v>1767524</v>
      </c>
      <c r="L182" s="9">
        <v>425785833</v>
      </c>
      <c r="M182" s="9">
        <f t="shared" si="5"/>
        <v>424018309</v>
      </c>
    </row>
    <row r="183" spans="1:13" x14ac:dyDescent="0.2">
      <c r="A183" s="6">
        <v>105254353</v>
      </c>
      <c r="B183" s="7" t="s">
        <v>482</v>
      </c>
      <c r="C183" s="7" t="s">
        <v>200</v>
      </c>
      <c r="D183" s="8">
        <v>7213</v>
      </c>
      <c r="E183" s="9">
        <v>386623993</v>
      </c>
      <c r="F183" s="9">
        <v>36824834</v>
      </c>
      <c r="G183" s="9">
        <v>20345802</v>
      </c>
      <c r="H183" s="9">
        <v>19073920</v>
      </c>
      <c r="I183" s="8">
        <v>114</v>
      </c>
      <c r="J183" s="9">
        <v>167512</v>
      </c>
      <c r="K183" s="9">
        <f t="shared" si="4"/>
        <v>5456417</v>
      </c>
      <c r="L183" s="9">
        <v>462868549</v>
      </c>
      <c r="M183" s="9">
        <f t="shared" si="5"/>
        <v>457412132</v>
      </c>
    </row>
    <row r="184" spans="1:13" x14ac:dyDescent="0.2">
      <c r="A184" s="6">
        <v>110173504</v>
      </c>
      <c r="B184" s="7" t="s">
        <v>510</v>
      </c>
      <c r="C184" s="7" t="s">
        <v>150</v>
      </c>
      <c r="D184" s="8">
        <v>977</v>
      </c>
      <c r="E184" s="9">
        <v>40857221</v>
      </c>
      <c r="F184" s="9">
        <v>5285978</v>
      </c>
      <c r="G184" s="9">
        <v>1786238</v>
      </c>
      <c r="H184" s="9">
        <v>3869666</v>
      </c>
      <c r="I184" s="8">
        <v>8</v>
      </c>
      <c r="J184" s="9">
        <v>50608</v>
      </c>
      <c r="K184" s="9">
        <f t="shared" si="4"/>
        <v>1648469</v>
      </c>
      <c r="L184" s="9">
        <v>51799103</v>
      </c>
      <c r="M184" s="9">
        <f t="shared" si="5"/>
        <v>50150634</v>
      </c>
    </row>
    <row r="185" spans="1:13" x14ac:dyDescent="0.2">
      <c r="A185" s="6">
        <v>115222752</v>
      </c>
      <c r="B185" s="7" t="s">
        <v>179</v>
      </c>
      <c r="C185" s="7" t="s">
        <v>177</v>
      </c>
      <c r="D185" s="8">
        <v>21359</v>
      </c>
      <c r="E185" s="9">
        <v>801737910</v>
      </c>
      <c r="F185" s="9">
        <v>49277816</v>
      </c>
      <c r="G185" s="9">
        <v>15169736</v>
      </c>
      <c r="H185" s="9">
        <v>17185813</v>
      </c>
      <c r="I185" s="8">
        <v>149</v>
      </c>
      <c r="J185" s="9">
        <v>260545</v>
      </c>
      <c r="K185" s="9">
        <f t="shared" si="4"/>
        <v>8486808</v>
      </c>
      <c r="L185" s="9">
        <v>883371275</v>
      </c>
      <c r="M185" s="9">
        <f t="shared" si="5"/>
        <v>874884467</v>
      </c>
    </row>
    <row r="186" spans="1:13" x14ac:dyDescent="0.2">
      <c r="A186" s="6">
        <v>123463603</v>
      </c>
      <c r="B186" s="7" t="s">
        <v>321</v>
      </c>
      <c r="C186" s="7" t="s">
        <v>318</v>
      </c>
      <c r="D186" s="8">
        <v>19229</v>
      </c>
      <c r="E186" s="9">
        <v>1686092515</v>
      </c>
      <c r="F186" s="9">
        <v>194713283</v>
      </c>
      <c r="G186" s="9">
        <v>104594331</v>
      </c>
      <c r="H186" s="9">
        <v>108133081</v>
      </c>
      <c r="I186" s="8">
        <v>416</v>
      </c>
      <c r="J186" s="9">
        <v>1080330</v>
      </c>
      <c r="K186" s="9">
        <f t="shared" si="4"/>
        <v>35189902</v>
      </c>
      <c r="L186" s="9">
        <v>2093533210</v>
      </c>
      <c r="M186" s="9">
        <f t="shared" si="5"/>
        <v>2058343308</v>
      </c>
    </row>
    <row r="187" spans="1:13" x14ac:dyDescent="0.2">
      <c r="A187" s="6">
        <v>125234502</v>
      </c>
      <c r="B187" s="7" t="s">
        <v>564</v>
      </c>
      <c r="C187" s="7" t="s">
        <v>185</v>
      </c>
      <c r="D187" s="8">
        <v>23460</v>
      </c>
      <c r="E187" s="9">
        <v>2472729426</v>
      </c>
      <c r="F187" s="9">
        <v>364151571</v>
      </c>
      <c r="G187" s="9">
        <v>222701925</v>
      </c>
      <c r="H187" s="9">
        <v>268468612</v>
      </c>
      <c r="I187" s="8">
        <v>1094</v>
      </c>
      <c r="J187" s="9">
        <v>4075671</v>
      </c>
      <c r="K187" s="9">
        <f t="shared" si="4"/>
        <v>132758013</v>
      </c>
      <c r="L187" s="9">
        <v>3328051534</v>
      </c>
      <c r="M187" s="9">
        <f t="shared" si="5"/>
        <v>3195293521</v>
      </c>
    </row>
    <row r="188" spans="1:13" x14ac:dyDescent="0.2">
      <c r="A188" s="6">
        <v>118403302</v>
      </c>
      <c r="B188" s="7" t="s">
        <v>287</v>
      </c>
      <c r="C188" s="7" t="s">
        <v>284</v>
      </c>
      <c r="D188" s="8">
        <v>38712</v>
      </c>
      <c r="E188" s="9">
        <v>1644874872</v>
      </c>
      <c r="F188" s="9">
        <v>161942202</v>
      </c>
      <c r="G188" s="9">
        <v>63471779</v>
      </c>
      <c r="H188" s="9">
        <v>81311543</v>
      </c>
      <c r="I188" s="8">
        <v>464</v>
      </c>
      <c r="J188" s="9">
        <v>796314</v>
      </c>
      <c r="K188" s="9">
        <f t="shared" si="4"/>
        <v>25938567</v>
      </c>
      <c r="L188" s="9">
        <v>1951600396</v>
      </c>
      <c r="M188" s="9">
        <f t="shared" si="5"/>
        <v>1925661829</v>
      </c>
    </row>
    <row r="189" spans="1:13" x14ac:dyDescent="0.2">
      <c r="A189" s="6">
        <v>113363103</v>
      </c>
      <c r="B189" s="7" t="s">
        <v>518</v>
      </c>
      <c r="C189" s="7" t="s">
        <v>251</v>
      </c>
      <c r="D189" s="8">
        <v>26274</v>
      </c>
      <c r="E189" s="9">
        <v>1703538250</v>
      </c>
      <c r="F189" s="9">
        <v>307568184</v>
      </c>
      <c r="G189" s="9">
        <v>136903526</v>
      </c>
      <c r="H189" s="9">
        <v>153767556</v>
      </c>
      <c r="I189" s="8">
        <v>377</v>
      </c>
      <c r="J189" s="9">
        <v>1159234</v>
      </c>
      <c r="K189" s="9">
        <f t="shared" si="4"/>
        <v>37760065</v>
      </c>
      <c r="L189" s="9">
        <v>2301777516</v>
      </c>
      <c r="M189" s="9">
        <f t="shared" si="5"/>
        <v>2264017451</v>
      </c>
    </row>
    <row r="190" spans="1:13" x14ac:dyDescent="0.2">
      <c r="A190" s="6">
        <v>107653802</v>
      </c>
      <c r="B190" s="7" t="s">
        <v>428</v>
      </c>
      <c r="C190" s="7" t="s">
        <v>422</v>
      </c>
      <c r="D190" s="8">
        <v>23034</v>
      </c>
      <c r="E190" s="9">
        <v>1324413330</v>
      </c>
      <c r="F190" s="9">
        <v>137785269</v>
      </c>
      <c r="G190" s="9">
        <v>72406821</v>
      </c>
      <c r="H190" s="9">
        <v>85736243</v>
      </c>
      <c r="I190" s="8">
        <v>146</v>
      </c>
      <c r="J190" s="9">
        <v>243454</v>
      </c>
      <c r="K190" s="9">
        <f t="shared" si="4"/>
        <v>7930098</v>
      </c>
      <c r="L190" s="9">
        <v>1620341663</v>
      </c>
      <c r="M190" s="9">
        <f t="shared" si="5"/>
        <v>1612411565</v>
      </c>
    </row>
    <row r="191" spans="1:13" x14ac:dyDescent="0.2">
      <c r="A191" s="6">
        <v>104433303</v>
      </c>
      <c r="B191" s="7" t="s">
        <v>306</v>
      </c>
      <c r="C191" s="7" t="s">
        <v>303</v>
      </c>
      <c r="D191" s="8">
        <v>8033</v>
      </c>
      <c r="E191" s="9">
        <v>426141345</v>
      </c>
      <c r="F191" s="9">
        <v>65478422</v>
      </c>
      <c r="G191" s="9">
        <v>33590674</v>
      </c>
      <c r="H191" s="9">
        <v>46818976</v>
      </c>
      <c r="I191" s="8">
        <v>71</v>
      </c>
      <c r="J191" s="9">
        <v>260571</v>
      </c>
      <c r="K191" s="9">
        <f t="shared" si="4"/>
        <v>8487655</v>
      </c>
      <c r="L191" s="9">
        <v>572029417</v>
      </c>
      <c r="M191" s="9">
        <f t="shared" si="5"/>
        <v>563541762</v>
      </c>
    </row>
    <row r="192" spans="1:13" x14ac:dyDescent="0.2">
      <c r="A192" s="6">
        <v>103024753</v>
      </c>
      <c r="B192" s="7" t="s">
        <v>33</v>
      </c>
      <c r="C192" s="7" t="s">
        <v>17</v>
      </c>
      <c r="D192" s="8">
        <v>8950</v>
      </c>
      <c r="E192" s="9">
        <v>420731027</v>
      </c>
      <c r="F192" s="9">
        <v>22235173</v>
      </c>
      <c r="G192" s="9">
        <v>14889266</v>
      </c>
      <c r="H192" s="9">
        <v>13208466</v>
      </c>
      <c r="I192" s="8">
        <v>31</v>
      </c>
      <c r="J192" s="9">
        <v>60474</v>
      </c>
      <c r="K192" s="9">
        <f t="shared" si="4"/>
        <v>1969837</v>
      </c>
      <c r="L192" s="9">
        <v>471063932</v>
      </c>
      <c r="M192" s="9">
        <f t="shared" si="5"/>
        <v>469094095</v>
      </c>
    </row>
    <row r="193" spans="1:13" x14ac:dyDescent="0.2">
      <c r="A193" s="6">
        <v>108073503</v>
      </c>
      <c r="B193" s="7" t="s">
        <v>496</v>
      </c>
      <c r="C193" s="7" t="s">
        <v>87</v>
      </c>
      <c r="D193" s="8">
        <v>13039</v>
      </c>
      <c r="E193" s="9">
        <v>781200901</v>
      </c>
      <c r="F193" s="9">
        <v>155151530</v>
      </c>
      <c r="G193" s="9">
        <v>62625023</v>
      </c>
      <c r="H193" s="9">
        <v>110823644</v>
      </c>
      <c r="I193" s="8">
        <v>142</v>
      </c>
      <c r="J193" s="9">
        <v>401079</v>
      </c>
      <c r="K193" s="9">
        <f t="shared" si="4"/>
        <v>13064463</v>
      </c>
      <c r="L193" s="9">
        <v>1109801098</v>
      </c>
      <c r="M193" s="9">
        <f t="shared" si="5"/>
        <v>1096736635</v>
      </c>
    </row>
    <row r="194" spans="1:13" x14ac:dyDescent="0.2">
      <c r="A194" s="6">
        <v>128323303</v>
      </c>
      <c r="B194" s="7" t="s">
        <v>571</v>
      </c>
      <c r="C194" s="7" t="s">
        <v>232</v>
      </c>
      <c r="D194" s="8">
        <v>2942</v>
      </c>
      <c r="E194" s="9">
        <v>125819894</v>
      </c>
      <c r="F194" s="9">
        <v>6143264</v>
      </c>
      <c r="G194" s="9">
        <v>4794589</v>
      </c>
      <c r="H194" s="9">
        <v>4872227</v>
      </c>
      <c r="I194" s="8">
        <v>7</v>
      </c>
      <c r="J194" s="9">
        <v>4075</v>
      </c>
      <c r="K194" s="9">
        <f t="shared" ref="K194:K257" si="6">ROUND(J194/0.0307,0)</f>
        <v>132736</v>
      </c>
      <c r="L194" s="9">
        <v>141629974</v>
      </c>
      <c r="M194" s="9">
        <f t="shared" ref="M194:M257" si="7">ROUND(L194-K194,0)</f>
        <v>141497238</v>
      </c>
    </row>
    <row r="195" spans="1:13" x14ac:dyDescent="0.2">
      <c r="A195" s="6">
        <v>127044103</v>
      </c>
      <c r="B195" s="7" t="s">
        <v>62</v>
      </c>
      <c r="C195" s="7" t="s">
        <v>58</v>
      </c>
      <c r="D195" s="8">
        <v>9060</v>
      </c>
      <c r="E195" s="9">
        <v>529973877</v>
      </c>
      <c r="F195" s="9">
        <v>44204715</v>
      </c>
      <c r="G195" s="9">
        <v>18285817</v>
      </c>
      <c r="H195" s="9">
        <v>26689564</v>
      </c>
      <c r="I195" s="8">
        <v>66</v>
      </c>
      <c r="J195" s="9">
        <v>71839</v>
      </c>
      <c r="K195" s="9">
        <f t="shared" si="6"/>
        <v>2340033</v>
      </c>
      <c r="L195" s="9">
        <v>619153973</v>
      </c>
      <c r="M195" s="9">
        <f t="shared" si="7"/>
        <v>616813940</v>
      </c>
    </row>
    <row r="196" spans="1:13" x14ac:dyDescent="0.2">
      <c r="A196" s="6">
        <v>111312503</v>
      </c>
      <c r="B196" s="7" t="s">
        <v>227</v>
      </c>
      <c r="C196" s="7" t="s">
        <v>228</v>
      </c>
      <c r="D196" s="8">
        <v>7354</v>
      </c>
      <c r="E196" s="9">
        <v>321746166</v>
      </c>
      <c r="F196" s="9">
        <v>35885272</v>
      </c>
      <c r="G196" s="9">
        <v>17741626</v>
      </c>
      <c r="H196" s="9">
        <v>18620537</v>
      </c>
      <c r="I196" s="8">
        <v>59</v>
      </c>
      <c r="J196" s="9">
        <v>48979</v>
      </c>
      <c r="K196" s="9">
        <f t="shared" si="6"/>
        <v>1595407</v>
      </c>
      <c r="L196" s="9">
        <v>393993601</v>
      </c>
      <c r="M196" s="9">
        <f t="shared" si="7"/>
        <v>392398194</v>
      </c>
    </row>
    <row r="197" spans="1:13" x14ac:dyDescent="0.2">
      <c r="A197" s="6">
        <v>128323703</v>
      </c>
      <c r="B197" s="7" t="s">
        <v>572</v>
      </c>
      <c r="C197" s="7" t="s">
        <v>232</v>
      </c>
      <c r="D197" s="8">
        <v>12334</v>
      </c>
      <c r="E197" s="9">
        <v>584018914</v>
      </c>
      <c r="F197" s="9">
        <v>85612953</v>
      </c>
      <c r="G197" s="9">
        <v>50416917</v>
      </c>
      <c r="H197" s="9">
        <v>43641104</v>
      </c>
      <c r="I197" s="8">
        <v>117</v>
      </c>
      <c r="J197" s="9">
        <v>142068</v>
      </c>
      <c r="K197" s="9">
        <f t="shared" si="6"/>
        <v>4627622</v>
      </c>
      <c r="L197" s="9">
        <v>763689888</v>
      </c>
      <c r="M197" s="9">
        <f t="shared" si="7"/>
        <v>759062266</v>
      </c>
    </row>
    <row r="198" spans="1:13" x14ac:dyDescent="0.2">
      <c r="A198" s="6">
        <v>125235103</v>
      </c>
      <c r="B198" s="7" t="s">
        <v>188</v>
      </c>
      <c r="C198" s="7" t="s">
        <v>185</v>
      </c>
      <c r="D198" s="8">
        <v>11194</v>
      </c>
      <c r="E198" s="9">
        <v>629536710</v>
      </c>
      <c r="F198" s="9">
        <v>26814237</v>
      </c>
      <c r="G198" s="9">
        <v>10936113</v>
      </c>
      <c r="H198" s="9">
        <v>10878170</v>
      </c>
      <c r="I198" s="8">
        <v>378</v>
      </c>
      <c r="J198" s="9">
        <v>693777</v>
      </c>
      <c r="K198" s="9">
        <f t="shared" si="6"/>
        <v>22598599</v>
      </c>
      <c r="L198" s="9">
        <v>678165230</v>
      </c>
      <c r="M198" s="9">
        <f t="shared" si="7"/>
        <v>655566631</v>
      </c>
    </row>
    <row r="199" spans="1:13" x14ac:dyDescent="0.2">
      <c r="A199" s="6">
        <v>105256553</v>
      </c>
      <c r="B199" s="7" t="s">
        <v>204</v>
      </c>
      <c r="C199" s="7" t="s">
        <v>200</v>
      </c>
      <c r="D199" s="8">
        <v>3355</v>
      </c>
      <c r="E199" s="9">
        <v>138981882</v>
      </c>
      <c r="F199" s="9">
        <v>7550992</v>
      </c>
      <c r="G199" s="9">
        <v>3999318</v>
      </c>
      <c r="H199" s="9">
        <v>2178662</v>
      </c>
      <c r="I199" s="8">
        <v>40</v>
      </c>
      <c r="J199" s="9">
        <v>41663</v>
      </c>
      <c r="K199" s="9">
        <f t="shared" si="6"/>
        <v>1357101</v>
      </c>
      <c r="L199" s="9">
        <v>152710854</v>
      </c>
      <c r="M199" s="9">
        <f t="shared" si="7"/>
        <v>151353753</v>
      </c>
    </row>
    <row r="200" spans="1:13" x14ac:dyDescent="0.2">
      <c r="A200" s="6">
        <v>104433604</v>
      </c>
      <c r="B200" s="7" t="s">
        <v>307</v>
      </c>
      <c r="C200" s="7" t="s">
        <v>303</v>
      </c>
      <c r="D200" s="8">
        <v>2305</v>
      </c>
      <c r="E200" s="9">
        <v>103484373</v>
      </c>
      <c r="F200" s="9">
        <v>13996651</v>
      </c>
      <c r="G200" s="9">
        <v>4715008</v>
      </c>
      <c r="H200" s="9">
        <v>4082886</v>
      </c>
      <c r="I200" s="8">
        <v>25</v>
      </c>
      <c r="J200" s="9">
        <v>37272</v>
      </c>
      <c r="K200" s="9">
        <f t="shared" si="6"/>
        <v>1214072</v>
      </c>
      <c r="L200" s="9">
        <v>126278918</v>
      </c>
      <c r="M200" s="9">
        <f t="shared" si="7"/>
        <v>125064846</v>
      </c>
    </row>
    <row r="201" spans="1:13" x14ac:dyDescent="0.2">
      <c r="A201" s="6">
        <v>107654103</v>
      </c>
      <c r="B201" s="7" t="s">
        <v>429</v>
      </c>
      <c r="C201" s="7" t="s">
        <v>422</v>
      </c>
      <c r="D201" s="8">
        <v>3975</v>
      </c>
      <c r="E201" s="9">
        <v>167073793</v>
      </c>
      <c r="F201" s="9">
        <v>7276147</v>
      </c>
      <c r="G201" s="9">
        <v>3629304</v>
      </c>
      <c r="H201" s="9">
        <v>3668145</v>
      </c>
      <c r="I201" s="8">
        <v>11</v>
      </c>
      <c r="J201" s="9">
        <v>11598</v>
      </c>
      <c r="K201" s="9">
        <f t="shared" si="6"/>
        <v>377785</v>
      </c>
      <c r="L201" s="9">
        <v>181647389</v>
      </c>
      <c r="M201" s="9">
        <f t="shared" si="7"/>
        <v>181269604</v>
      </c>
    </row>
    <row r="202" spans="1:13" x14ac:dyDescent="0.2">
      <c r="A202" s="6">
        <v>101303503</v>
      </c>
      <c r="B202" s="7" t="s">
        <v>226</v>
      </c>
      <c r="C202" s="7" t="s">
        <v>224</v>
      </c>
      <c r="D202" s="8">
        <v>2342</v>
      </c>
      <c r="E202" s="9">
        <v>121533420</v>
      </c>
      <c r="F202" s="9">
        <v>6580490</v>
      </c>
      <c r="G202" s="9">
        <v>3344879</v>
      </c>
      <c r="H202" s="9">
        <v>10586054</v>
      </c>
      <c r="I202" s="8">
        <v>22</v>
      </c>
      <c r="J202" s="9">
        <v>13289</v>
      </c>
      <c r="K202" s="9">
        <f t="shared" si="6"/>
        <v>432866</v>
      </c>
      <c r="L202" s="9">
        <v>142044843</v>
      </c>
      <c r="M202" s="9">
        <f t="shared" si="7"/>
        <v>141611977</v>
      </c>
    </row>
    <row r="203" spans="1:13" x14ac:dyDescent="0.2">
      <c r="A203" s="6">
        <v>123463803</v>
      </c>
      <c r="B203" s="7" t="s">
        <v>322</v>
      </c>
      <c r="C203" s="7" t="s">
        <v>318</v>
      </c>
      <c r="D203" s="8">
        <v>4260</v>
      </c>
      <c r="E203" s="9">
        <v>333088915</v>
      </c>
      <c r="F203" s="9">
        <v>53497559</v>
      </c>
      <c r="G203" s="9">
        <v>36216442</v>
      </c>
      <c r="H203" s="9">
        <v>38251423</v>
      </c>
      <c r="I203" s="8">
        <v>133</v>
      </c>
      <c r="J203" s="9">
        <v>474935</v>
      </c>
      <c r="K203" s="9">
        <f t="shared" si="6"/>
        <v>15470195</v>
      </c>
      <c r="L203" s="9">
        <v>461054339</v>
      </c>
      <c r="M203" s="9">
        <f t="shared" si="7"/>
        <v>445584144</v>
      </c>
    </row>
    <row r="204" spans="1:13" x14ac:dyDescent="0.2">
      <c r="A204" s="6">
        <v>117414003</v>
      </c>
      <c r="B204" s="7" t="s">
        <v>293</v>
      </c>
      <c r="C204" s="7" t="s">
        <v>292</v>
      </c>
      <c r="D204" s="8">
        <v>8127</v>
      </c>
      <c r="E204" s="9">
        <v>395763080</v>
      </c>
      <c r="F204" s="9">
        <v>31826666</v>
      </c>
      <c r="G204" s="9">
        <v>13047919</v>
      </c>
      <c r="H204" s="9">
        <v>19477057</v>
      </c>
      <c r="I204" s="8">
        <v>69</v>
      </c>
      <c r="J204" s="9">
        <v>117141</v>
      </c>
      <c r="K204" s="9">
        <f t="shared" si="6"/>
        <v>3815668</v>
      </c>
      <c r="L204" s="9">
        <v>460114722</v>
      </c>
      <c r="M204" s="9">
        <f t="shared" si="7"/>
        <v>456299054</v>
      </c>
    </row>
    <row r="205" spans="1:13" x14ac:dyDescent="0.2">
      <c r="A205" s="6">
        <v>121135003</v>
      </c>
      <c r="B205" s="7" t="s">
        <v>124</v>
      </c>
      <c r="C205" s="7" t="s">
        <v>125</v>
      </c>
      <c r="D205" s="8">
        <v>7452</v>
      </c>
      <c r="E205" s="9">
        <v>367835114</v>
      </c>
      <c r="F205" s="9">
        <v>36124552</v>
      </c>
      <c r="G205" s="9">
        <v>17704477</v>
      </c>
      <c r="H205" s="9">
        <v>23447768</v>
      </c>
      <c r="I205" s="8">
        <v>241</v>
      </c>
      <c r="J205" s="9">
        <v>605574</v>
      </c>
      <c r="K205" s="9">
        <f t="shared" si="6"/>
        <v>19725537</v>
      </c>
      <c r="L205" s="9">
        <v>445111911</v>
      </c>
      <c r="M205" s="9">
        <f t="shared" si="7"/>
        <v>425386374</v>
      </c>
    </row>
    <row r="206" spans="1:13" x14ac:dyDescent="0.2">
      <c r="A206" s="6">
        <v>109243503</v>
      </c>
      <c r="B206" s="7" t="s">
        <v>196</v>
      </c>
      <c r="C206" s="7" t="s">
        <v>197</v>
      </c>
      <c r="D206" s="8">
        <v>2066</v>
      </c>
      <c r="E206" s="9">
        <v>91539157</v>
      </c>
      <c r="F206" s="9">
        <v>5412378</v>
      </c>
      <c r="G206" s="9">
        <v>3357926</v>
      </c>
      <c r="H206" s="9">
        <v>2387677</v>
      </c>
      <c r="I206" s="8">
        <v>19</v>
      </c>
      <c r="J206" s="9">
        <v>24143</v>
      </c>
      <c r="K206" s="9">
        <f t="shared" si="6"/>
        <v>786417</v>
      </c>
      <c r="L206" s="9">
        <v>102697138</v>
      </c>
      <c r="M206" s="9">
        <f t="shared" si="7"/>
        <v>101910721</v>
      </c>
    </row>
    <row r="207" spans="1:13" x14ac:dyDescent="0.2">
      <c r="A207" s="6">
        <v>111343603</v>
      </c>
      <c r="B207" s="7" t="s">
        <v>240</v>
      </c>
      <c r="C207" s="7" t="s">
        <v>241</v>
      </c>
      <c r="D207" s="8">
        <v>10814</v>
      </c>
      <c r="E207" s="9">
        <v>482504593</v>
      </c>
      <c r="F207" s="9">
        <v>94954998</v>
      </c>
      <c r="G207" s="9">
        <v>24021635</v>
      </c>
      <c r="H207" s="9">
        <v>33326968</v>
      </c>
      <c r="I207" s="8">
        <v>61</v>
      </c>
      <c r="J207" s="9">
        <v>82053</v>
      </c>
      <c r="K207" s="9">
        <f t="shared" si="6"/>
        <v>2672736</v>
      </c>
      <c r="L207" s="9">
        <v>634808194</v>
      </c>
      <c r="M207" s="9">
        <f t="shared" si="7"/>
        <v>632135458</v>
      </c>
    </row>
    <row r="208" spans="1:13" x14ac:dyDescent="0.2">
      <c r="A208" s="6">
        <v>111312804</v>
      </c>
      <c r="B208" s="7" t="s">
        <v>229</v>
      </c>
      <c r="C208" s="7" t="s">
        <v>228</v>
      </c>
      <c r="D208" s="8">
        <v>2415</v>
      </c>
      <c r="E208" s="9">
        <v>108600017</v>
      </c>
      <c r="F208" s="9">
        <v>12162817</v>
      </c>
      <c r="G208" s="9">
        <v>5080125</v>
      </c>
      <c r="H208" s="9">
        <v>7930970</v>
      </c>
      <c r="I208" s="8">
        <v>13</v>
      </c>
      <c r="J208" s="9">
        <v>13697</v>
      </c>
      <c r="K208" s="9">
        <f t="shared" si="6"/>
        <v>446156</v>
      </c>
      <c r="L208" s="9">
        <v>133773929</v>
      </c>
      <c r="M208" s="9">
        <f t="shared" si="7"/>
        <v>133327773</v>
      </c>
    </row>
    <row r="209" spans="1:13" x14ac:dyDescent="0.2">
      <c r="A209" s="6">
        <v>109422303</v>
      </c>
      <c r="B209" s="7" t="s">
        <v>299</v>
      </c>
      <c r="C209" s="7" t="s">
        <v>298</v>
      </c>
      <c r="D209" s="8">
        <v>3290</v>
      </c>
      <c r="E209" s="9">
        <v>139230455</v>
      </c>
      <c r="F209" s="9">
        <v>13212640</v>
      </c>
      <c r="G209" s="9">
        <v>7801798</v>
      </c>
      <c r="H209" s="9">
        <v>7711895</v>
      </c>
      <c r="I209" s="8">
        <v>81</v>
      </c>
      <c r="J209" s="9">
        <v>100761</v>
      </c>
      <c r="K209" s="9">
        <f t="shared" si="6"/>
        <v>3282117</v>
      </c>
      <c r="L209" s="9">
        <v>167956788</v>
      </c>
      <c r="M209" s="9">
        <f t="shared" si="7"/>
        <v>164674671</v>
      </c>
    </row>
    <row r="210" spans="1:13" x14ac:dyDescent="0.2">
      <c r="A210" s="6">
        <v>104103603</v>
      </c>
      <c r="B210" s="7" t="s">
        <v>108</v>
      </c>
      <c r="C210" s="7" t="s">
        <v>107</v>
      </c>
      <c r="D210" s="8">
        <v>4369</v>
      </c>
      <c r="E210" s="9">
        <v>226034392</v>
      </c>
      <c r="F210" s="9">
        <v>14200484</v>
      </c>
      <c r="G210" s="9">
        <v>8324781</v>
      </c>
      <c r="H210" s="9">
        <v>32144037</v>
      </c>
      <c r="I210" s="8">
        <v>18</v>
      </c>
      <c r="J210" s="9">
        <v>23428</v>
      </c>
      <c r="K210" s="9">
        <f t="shared" si="6"/>
        <v>763127</v>
      </c>
      <c r="L210" s="9">
        <v>280703694</v>
      </c>
      <c r="M210" s="9">
        <f t="shared" si="7"/>
        <v>279940567</v>
      </c>
    </row>
    <row r="211" spans="1:13" x14ac:dyDescent="0.2">
      <c r="A211" s="6">
        <v>124154003</v>
      </c>
      <c r="B211" s="7" t="s">
        <v>138</v>
      </c>
      <c r="C211" s="7" t="s">
        <v>135</v>
      </c>
      <c r="D211" s="8">
        <v>12975</v>
      </c>
      <c r="E211" s="9">
        <v>1230805573</v>
      </c>
      <c r="F211" s="9">
        <v>220062545</v>
      </c>
      <c r="G211" s="9">
        <v>134788306</v>
      </c>
      <c r="H211" s="9">
        <v>190735450</v>
      </c>
      <c r="I211" s="8">
        <v>2817</v>
      </c>
      <c r="J211" s="9">
        <v>13839932</v>
      </c>
      <c r="K211" s="9">
        <f t="shared" si="6"/>
        <v>450812117</v>
      </c>
      <c r="L211" s="9">
        <v>1776391874</v>
      </c>
      <c r="M211" s="9">
        <f t="shared" si="7"/>
        <v>1325579757</v>
      </c>
    </row>
    <row r="212" spans="1:13" x14ac:dyDescent="0.2">
      <c r="A212" s="6">
        <v>106166503</v>
      </c>
      <c r="B212" s="7" t="s">
        <v>486</v>
      </c>
      <c r="C212" s="7" t="s">
        <v>145</v>
      </c>
      <c r="D212" s="8">
        <v>3392</v>
      </c>
      <c r="E212" s="9">
        <v>144959897</v>
      </c>
      <c r="F212" s="9">
        <v>23586877</v>
      </c>
      <c r="G212" s="9">
        <v>6762689</v>
      </c>
      <c r="H212" s="9">
        <v>7140275</v>
      </c>
      <c r="I212" s="8">
        <v>15</v>
      </c>
      <c r="J212" s="9">
        <v>13308</v>
      </c>
      <c r="K212" s="9">
        <f t="shared" si="6"/>
        <v>433485</v>
      </c>
      <c r="L212" s="9">
        <v>182449738</v>
      </c>
      <c r="M212" s="9">
        <f t="shared" si="7"/>
        <v>182016253</v>
      </c>
    </row>
    <row r="213" spans="1:13" x14ac:dyDescent="0.2">
      <c r="A213" s="6">
        <v>110183602</v>
      </c>
      <c r="B213" s="7" t="s">
        <v>156</v>
      </c>
      <c r="C213" s="7" t="s">
        <v>157</v>
      </c>
      <c r="D213" s="8">
        <v>15390</v>
      </c>
      <c r="E213" s="9">
        <v>709471807</v>
      </c>
      <c r="F213" s="9">
        <v>85055181</v>
      </c>
      <c r="G213" s="9">
        <v>25587295</v>
      </c>
      <c r="H213" s="9">
        <v>43447390</v>
      </c>
      <c r="I213" s="8">
        <v>116</v>
      </c>
      <c r="J213" s="9">
        <v>131653</v>
      </c>
      <c r="K213" s="9">
        <f t="shared" si="6"/>
        <v>4288371</v>
      </c>
      <c r="L213" s="9">
        <v>863561673</v>
      </c>
      <c r="M213" s="9">
        <f t="shared" si="7"/>
        <v>859273302</v>
      </c>
    </row>
    <row r="214" spans="1:13" x14ac:dyDescent="0.2">
      <c r="A214" s="6">
        <v>103025002</v>
      </c>
      <c r="B214" s="7" t="s">
        <v>34</v>
      </c>
      <c r="C214" s="7" t="s">
        <v>17</v>
      </c>
      <c r="D214" s="8">
        <v>11327</v>
      </c>
      <c r="E214" s="9">
        <v>698879065</v>
      </c>
      <c r="F214" s="9">
        <v>41194657</v>
      </c>
      <c r="G214" s="9">
        <v>23782099</v>
      </c>
      <c r="H214" s="9">
        <v>25836543</v>
      </c>
      <c r="I214" s="8">
        <v>89</v>
      </c>
      <c r="J214" s="9">
        <v>81624</v>
      </c>
      <c r="K214" s="9">
        <f t="shared" si="6"/>
        <v>2658762</v>
      </c>
      <c r="L214" s="9">
        <v>789692364</v>
      </c>
      <c r="M214" s="9">
        <f t="shared" si="7"/>
        <v>787033602</v>
      </c>
    </row>
    <row r="215" spans="1:13" x14ac:dyDescent="0.2">
      <c r="A215" s="6">
        <v>107654403</v>
      </c>
      <c r="B215" s="7" t="s">
        <v>430</v>
      </c>
      <c r="C215" s="7" t="s">
        <v>422</v>
      </c>
      <c r="D215" s="8">
        <v>12930</v>
      </c>
      <c r="E215" s="9">
        <v>690674515</v>
      </c>
      <c r="F215" s="9">
        <v>66878945</v>
      </c>
      <c r="G215" s="9">
        <v>33112862</v>
      </c>
      <c r="H215" s="9">
        <v>36414760</v>
      </c>
      <c r="I215" s="8">
        <v>64</v>
      </c>
      <c r="J215" s="9">
        <v>67574</v>
      </c>
      <c r="K215" s="9">
        <f t="shared" si="6"/>
        <v>2201107</v>
      </c>
      <c r="L215" s="9">
        <v>827081082</v>
      </c>
      <c r="M215" s="9">
        <f t="shared" si="7"/>
        <v>824879975</v>
      </c>
    </row>
    <row r="216" spans="1:13" x14ac:dyDescent="0.2">
      <c r="A216" s="6">
        <v>104107803</v>
      </c>
      <c r="B216" s="7" t="s">
        <v>577</v>
      </c>
      <c r="C216" s="7" t="s">
        <v>107</v>
      </c>
      <c r="D216" s="8">
        <v>9032</v>
      </c>
      <c r="E216" s="9">
        <v>513986481</v>
      </c>
      <c r="F216" s="9">
        <v>79138353</v>
      </c>
      <c r="G216" s="9">
        <v>35908648</v>
      </c>
      <c r="H216" s="9">
        <v>59859580</v>
      </c>
      <c r="I216" s="8">
        <v>75</v>
      </c>
      <c r="J216" s="9">
        <v>240815</v>
      </c>
      <c r="K216" s="9">
        <f t="shared" si="6"/>
        <v>7844137</v>
      </c>
      <c r="L216" s="9">
        <v>688893062</v>
      </c>
      <c r="M216" s="9">
        <f t="shared" si="7"/>
        <v>681048925</v>
      </c>
    </row>
    <row r="217" spans="1:13" x14ac:dyDescent="0.2">
      <c r="A217" s="6">
        <v>114064003</v>
      </c>
      <c r="B217" s="7" t="s">
        <v>81</v>
      </c>
      <c r="C217" s="7" t="s">
        <v>74</v>
      </c>
      <c r="D217" s="8">
        <v>7303</v>
      </c>
      <c r="E217" s="9">
        <v>397330061</v>
      </c>
      <c r="F217" s="9">
        <v>48931204</v>
      </c>
      <c r="G217" s="9">
        <v>26934010</v>
      </c>
      <c r="H217" s="9">
        <v>41702484</v>
      </c>
      <c r="I217" s="8">
        <v>97</v>
      </c>
      <c r="J217" s="9">
        <v>215152</v>
      </c>
      <c r="K217" s="9">
        <f t="shared" si="6"/>
        <v>7008208</v>
      </c>
      <c r="L217" s="9">
        <v>514897759</v>
      </c>
      <c r="M217" s="9">
        <f t="shared" si="7"/>
        <v>507889551</v>
      </c>
    </row>
    <row r="218" spans="1:13" x14ac:dyDescent="0.2">
      <c r="A218" s="6">
        <v>119665003</v>
      </c>
      <c r="B218" s="7" t="s">
        <v>437</v>
      </c>
      <c r="C218" s="7" t="s">
        <v>438</v>
      </c>
      <c r="D218" s="8">
        <v>3965</v>
      </c>
      <c r="E218" s="9">
        <v>210210276</v>
      </c>
      <c r="F218" s="9">
        <v>30651501</v>
      </c>
      <c r="G218" s="9">
        <v>9060941</v>
      </c>
      <c r="H218" s="9">
        <v>14128992</v>
      </c>
      <c r="I218" s="8">
        <v>74</v>
      </c>
      <c r="J218" s="9">
        <v>176635</v>
      </c>
      <c r="K218" s="9">
        <f t="shared" si="6"/>
        <v>5753583</v>
      </c>
      <c r="L218" s="9">
        <v>264051710</v>
      </c>
      <c r="M218" s="9">
        <f t="shared" si="7"/>
        <v>258298127</v>
      </c>
    </row>
    <row r="219" spans="1:13" x14ac:dyDescent="0.2">
      <c r="A219" s="6">
        <v>119354603</v>
      </c>
      <c r="B219" s="7" t="s">
        <v>246</v>
      </c>
      <c r="C219" s="7" t="s">
        <v>243</v>
      </c>
      <c r="D219" s="8">
        <v>5685</v>
      </c>
      <c r="E219" s="9">
        <v>306381476</v>
      </c>
      <c r="F219" s="9">
        <v>36737014</v>
      </c>
      <c r="G219" s="9">
        <v>14605190</v>
      </c>
      <c r="H219" s="9">
        <v>20465725</v>
      </c>
      <c r="I219" s="8">
        <v>90</v>
      </c>
      <c r="J219" s="9">
        <v>181903</v>
      </c>
      <c r="K219" s="9">
        <f t="shared" si="6"/>
        <v>5925179</v>
      </c>
      <c r="L219" s="9">
        <v>378189405</v>
      </c>
      <c r="M219" s="9">
        <f t="shared" si="7"/>
        <v>372264226</v>
      </c>
    </row>
    <row r="220" spans="1:13" x14ac:dyDescent="0.2">
      <c r="A220" s="6">
        <v>118403903</v>
      </c>
      <c r="B220" s="7" t="s">
        <v>543</v>
      </c>
      <c r="C220" s="7" t="s">
        <v>284</v>
      </c>
      <c r="D220" s="8">
        <v>6514</v>
      </c>
      <c r="E220" s="9">
        <v>400386122</v>
      </c>
      <c r="F220" s="9">
        <v>72342289</v>
      </c>
      <c r="G220" s="9">
        <v>29527373</v>
      </c>
      <c r="H220" s="9">
        <v>41473875</v>
      </c>
      <c r="I220" s="8">
        <v>90</v>
      </c>
      <c r="J220" s="9">
        <v>172224</v>
      </c>
      <c r="K220" s="9">
        <f t="shared" si="6"/>
        <v>5609902</v>
      </c>
      <c r="L220" s="9">
        <v>543729659</v>
      </c>
      <c r="M220" s="9">
        <f t="shared" si="7"/>
        <v>538119757</v>
      </c>
    </row>
    <row r="221" spans="1:13" x14ac:dyDescent="0.2">
      <c r="A221" s="6">
        <v>104433903</v>
      </c>
      <c r="B221" s="7" t="s">
        <v>308</v>
      </c>
      <c r="C221" s="7" t="s">
        <v>303</v>
      </c>
      <c r="D221" s="8">
        <v>3845</v>
      </c>
      <c r="E221" s="9">
        <v>167458736</v>
      </c>
      <c r="F221" s="9">
        <v>31035332</v>
      </c>
      <c r="G221" s="9">
        <v>10317182</v>
      </c>
      <c r="H221" s="9">
        <v>14888523</v>
      </c>
      <c r="I221" s="8">
        <v>39</v>
      </c>
      <c r="J221" s="9">
        <v>49146</v>
      </c>
      <c r="K221" s="9">
        <f t="shared" si="6"/>
        <v>1600847</v>
      </c>
      <c r="L221" s="9">
        <v>223699773</v>
      </c>
      <c r="M221" s="9">
        <f t="shared" si="7"/>
        <v>222098926</v>
      </c>
    </row>
    <row r="222" spans="1:13" x14ac:dyDescent="0.2">
      <c r="A222" s="6">
        <v>113363603</v>
      </c>
      <c r="B222" s="7" t="s">
        <v>519</v>
      </c>
      <c r="C222" s="7" t="s">
        <v>251</v>
      </c>
      <c r="D222" s="8">
        <v>12861</v>
      </c>
      <c r="E222" s="9">
        <v>694048867</v>
      </c>
      <c r="F222" s="9">
        <v>182713068</v>
      </c>
      <c r="G222" s="9">
        <v>102623740</v>
      </c>
      <c r="H222" s="9">
        <v>85067914</v>
      </c>
      <c r="I222" s="8">
        <v>268</v>
      </c>
      <c r="J222" s="9">
        <v>1003936</v>
      </c>
      <c r="K222" s="9">
        <f t="shared" si="6"/>
        <v>32701498</v>
      </c>
      <c r="L222" s="9">
        <v>1064453589</v>
      </c>
      <c r="M222" s="9">
        <f t="shared" si="7"/>
        <v>1031752091</v>
      </c>
    </row>
    <row r="223" spans="1:13" x14ac:dyDescent="0.2">
      <c r="A223" s="6">
        <v>113364002</v>
      </c>
      <c r="B223" s="7" t="s">
        <v>256</v>
      </c>
      <c r="C223" s="7" t="s">
        <v>251</v>
      </c>
      <c r="D223" s="8">
        <v>37140</v>
      </c>
      <c r="E223" s="9">
        <v>1800099368</v>
      </c>
      <c r="F223" s="9">
        <v>210270862</v>
      </c>
      <c r="G223" s="9">
        <v>72746533</v>
      </c>
      <c r="H223" s="9">
        <v>133614610</v>
      </c>
      <c r="I223" s="8">
        <v>447</v>
      </c>
      <c r="J223" s="9">
        <v>1094278</v>
      </c>
      <c r="K223" s="9">
        <f t="shared" si="6"/>
        <v>35644235</v>
      </c>
      <c r="L223" s="9">
        <v>2216731373</v>
      </c>
      <c r="M223" s="9">
        <f t="shared" si="7"/>
        <v>2181087138</v>
      </c>
    </row>
    <row r="224" spans="1:13" x14ac:dyDescent="0.2">
      <c r="A224" s="6">
        <v>104374003</v>
      </c>
      <c r="B224" s="7" t="s">
        <v>473</v>
      </c>
      <c r="C224" s="7" t="s">
        <v>264</v>
      </c>
      <c r="D224" s="8">
        <v>3643</v>
      </c>
      <c r="E224" s="9">
        <v>197992792</v>
      </c>
      <c r="F224" s="9">
        <v>20717497</v>
      </c>
      <c r="G224" s="9">
        <v>8494523</v>
      </c>
      <c r="H224" s="9">
        <v>13168265</v>
      </c>
      <c r="I224" s="8">
        <v>20</v>
      </c>
      <c r="J224" s="9">
        <v>26146</v>
      </c>
      <c r="K224" s="9">
        <f t="shared" si="6"/>
        <v>851661</v>
      </c>
      <c r="L224" s="9">
        <v>240373077</v>
      </c>
      <c r="M224" s="9">
        <f t="shared" si="7"/>
        <v>239521416</v>
      </c>
    </row>
    <row r="225" spans="1:13" x14ac:dyDescent="0.2">
      <c r="A225" s="6">
        <v>101264003</v>
      </c>
      <c r="B225" s="7" t="s">
        <v>212</v>
      </c>
      <c r="C225" s="7" t="s">
        <v>209</v>
      </c>
      <c r="D225" s="8">
        <v>9385</v>
      </c>
      <c r="E225" s="9">
        <v>475452390</v>
      </c>
      <c r="F225" s="9">
        <v>45454491</v>
      </c>
      <c r="G225" s="9">
        <v>26460011</v>
      </c>
      <c r="H225" s="9">
        <v>42721999</v>
      </c>
      <c r="I225" s="8">
        <v>65</v>
      </c>
      <c r="J225" s="9">
        <v>174766</v>
      </c>
      <c r="K225" s="9">
        <f t="shared" si="6"/>
        <v>5692704</v>
      </c>
      <c r="L225" s="9">
        <v>590088891</v>
      </c>
      <c r="M225" s="9">
        <f t="shared" si="7"/>
        <v>584396187</v>
      </c>
    </row>
    <row r="226" spans="1:13" x14ac:dyDescent="0.2">
      <c r="A226" s="6">
        <v>113384603</v>
      </c>
      <c r="B226" s="7" t="s">
        <v>273</v>
      </c>
      <c r="C226" s="7" t="s">
        <v>270</v>
      </c>
      <c r="D226" s="8">
        <v>12020</v>
      </c>
      <c r="E226" s="9">
        <v>454764198</v>
      </c>
      <c r="F226" s="9">
        <v>18314588</v>
      </c>
      <c r="G226" s="9">
        <v>8548099</v>
      </c>
      <c r="H226" s="9">
        <v>13837844</v>
      </c>
      <c r="I226" s="8">
        <v>45</v>
      </c>
      <c r="J226" s="9">
        <v>48668</v>
      </c>
      <c r="K226" s="9">
        <f t="shared" si="6"/>
        <v>1585277</v>
      </c>
      <c r="L226" s="9">
        <v>495464729</v>
      </c>
      <c r="M226" s="9">
        <f t="shared" si="7"/>
        <v>493879452</v>
      </c>
    </row>
    <row r="227" spans="1:13" x14ac:dyDescent="0.2">
      <c r="A227" s="6">
        <v>128034503</v>
      </c>
      <c r="B227" s="7" t="s">
        <v>56</v>
      </c>
      <c r="C227" s="7" t="s">
        <v>53</v>
      </c>
      <c r="D227" s="8">
        <v>2840</v>
      </c>
      <c r="E227" s="9">
        <v>132984165</v>
      </c>
      <c r="F227" s="9">
        <v>5835718</v>
      </c>
      <c r="G227" s="9">
        <v>5434179</v>
      </c>
      <c r="H227" s="9">
        <v>4028632</v>
      </c>
      <c r="I227" s="8">
        <v>9</v>
      </c>
      <c r="J227" s="9">
        <v>11814</v>
      </c>
      <c r="K227" s="9">
        <f t="shared" si="6"/>
        <v>384821</v>
      </c>
      <c r="L227" s="9">
        <v>148282694</v>
      </c>
      <c r="M227" s="9">
        <f t="shared" si="7"/>
        <v>147897873</v>
      </c>
    </row>
    <row r="228" spans="1:13" x14ac:dyDescent="0.2">
      <c r="A228" s="6">
        <v>121135503</v>
      </c>
      <c r="B228" s="7" t="s">
        <v>126</v>
      </c>
      <c r="C228" s="7" t="s">
        <v>125</v>
      </c>
      <c r="D228" s="8">
        <v>8501</v>
      </c>
      <c r="E228" s="9">
        <v>429885116</v>
      </c>
      <c r="F228" s="9">
        <v>42958716</v>
      </c>
      <c r="G228" s="9">
        <v>15532929</v>
      </c>
      <c r="H228" s="9">
        <v>19307129</v>
      </c>
      <c r="I228" s="8">
        <v>88</v>
      </c>
      <c r="J228" s="9">
        <v>152220</v>
      </c>
      <c r="K228" s="9">
        <f t="shared" si="6"/>
        <v>4958306</v>
      </c>
      <c r="L228" s="9">
        <v>507683890</v>
      </c>
      <c r="M228" s="9">
        <f t="shared" si="7"/>
        <v>502725584</v>
      </c>
    </row>
    <row r="229" spans="1:13" x14ac:dyDescent="0.2">
      <c r="A229" s="6">
        <v>116604003</v>
      </c>
      <c r="B229" s="7" t="s">
        <v>398</v>
      </c>
      <c r="C229" s="7" t="s">
        <v>399</v>
      </c>
      <c r="D229" s="8">
        <v>7286</v>
      </c>
      <c r="E229" s="9">
        <v>531293019</v>
      </c>
      <c r="F229" s="9">
        <v>72489551</v>
      </c>
      <c r="G229" s="9">
        <v>50224039</v>
      </c>
      <c r="H229" s="9">
        <v>50518973</v>
      </c>
      <c r="I229" s="8">
        <v>139</v>
      </c>
      <c r="J229" s="9">
        <v>321910</v>
      </c>
      <c r="K229" s="9">
        <f t="shared" si="6"/>
        <v>10485668</v>
      </c>
      <c r="L229" s="9">
        <v>704525582</v>
      </c>
      <c r="M229" s="9">
        <f t="shared" si="7"/>
        <v>694039914</v>
      </c>
    </row>
    <row r="230" spans="1:13" x14ac:dyDescent="0.2">
      <c r="A230" s="6">
        <v>107654903</v>
      </c>
      <c r="B230" s="7" t="s">
        <v>431</v>
      </c>
      <c r="C230" s="7" t="s">
        <v>422</v>
      </c>
      <c r="D230" s="8">
        <v>6991</v>
      </c>
      <c r="E230" s="9">
        <v>357256252</v>
      </c>
      <c r="F230" s="9">
        <v>57675878</v>
      </c>
      <c r="G230" s="9">
        <v>42890437</v>
      </c>
      <c r="H230" s="9">
        <v>51164437</v>
      </c>
      <c r="I230" s="8">
        <v>89</v>
      </c>
      <c r="J230" s="9">
        <v>178486</v>
      </c>
      <c r="K230" s="9">
        <f t="shared" si="6"/>
        <v>5813876</v>
      </c>
      <c r="L230" s="9">
        <v>508987004</v>
      </c>
      <c r="M230" s="9">
        <f t="shared" si="7"/>
        <v>503173128</v>
      </c>
    </row>
    <row r="231" spans="1:13" x14ac:dyDescent="0.2">
      <c r="A231" s="6">
        <v>116493503</v>
      </c>
      <c r="B231" s="7" t="s">
        <v>344</v>
      </c>
      <c r="C231" s="7" t="s">
        <v>345</v>
      </c>
      <c r="D231" s="8">
        <v>4342</v>
      </c>
      <c r="E231" s="9">
        <v>196927935</v>
      </c>
      <c r="F231" s="9">
        <v>25926086</v>
      </c>
      <c r="G231" s="9">
        <v>8208054</v>
      </c>
      <c r="H231" s="9">
        <v>13606687</v>
      </c>
      <c r="I231" s="8">
        <v>30</v>
      </c>
      <c r="J231" s="9">
        <v>120424</v>
      </c>
      <c r="K231" s="9">
        <f t="shared" si="6"/>
        <v>3922606</v>
      </c>
      <c r="L231" s="9">
        <v>244668762</v>
      </c>
      <c r="M231" s="9">
        <f t="shared" si="7"/>
        <v>240746156</v>
      </c>
    </row>
    <row r="232" spans="1:13" x14ac:dyDescent="0.2">
      <c r="A232" s="6">
        <v>112015203</v>
      </c>
      <c r="B232" s="7" t="s">
        <v>15</v>
      </c>
      <c r="C232" s="7" t="s">
        <v>11</v>
      </c>
      <c r="D232" s="8">
        <v>7522</v>
      </c>
      <c r="E232" s="9">
        <v>417206681</v>
      </c>
      <c r="F232" s="9">
        <v>46023291</v>
      </c>
      <c r="G232" s="9">
        <v>17751243</v>
      </c>
      <c r="H232" s="9">
        <v>21038452</v>
      </c>
      <c r="I232" s="8">
        <v>119</v>
      </c>
      <c r="J232" s="9">
        <v>222704</v>
      </c>
      <c r="K232" s="9">
        <f t="shared" si="6"/>
        <v>7254202</v>
      </c>
      <c r="L232" s="9">
        <v>502019667</v>
      </c>
      <c r="M232" s="9">
        <f t="shared" si="7"/>
        <v>494765465</v>
      </c>
    </row>
    <row r="233" spans="1:13" x14ac:dyDescent="0.2">
      <c r="A233" s="6">
        <v>115224003</v>
      </c>
      <c r="B233" s="7" t="s">
        <v>180</v>
      </c>
      <c r="C233" s="7" t="s">
        <v>177</v>
      </c>
      <c r="D233" s="8">
        <v>12839</v>
      </c>
      <c r="E233" s="9">
        <v>934862237</v>
      </c>
      <c r="F233" s="9">
        <v>110631414</v>
      </c>
      <c r="G233" s="9">
        <v>49102128</v>
      </c>
      <c r="H233" s="9">
        <v>66913020</v>
      </c>
      <c r="I233" s="8">
        <v>155</v>
      </c>
      <c r="J233" s="9">
        <v>408413</v>
      </c>
      <c r="K233" s="9">
        <f t="shared" si="6"/>
        <v>13303355</v>
      </c>
      <c r="L233" s="9">
        <v>1161508799</v>
      </c>
      <c r="M233" s="9">
        <f t="shared" si="7"/>
        <v>1148205444</v>
      </c>
    </row>
    <row r="234" spans="1:13" x14ac:dyDescent="0.2">
      <c r="A234" s="6">
        <v>123464502</v>
      </c>
      <c r="B234" s="7" t="s">
        <v>558</v>
      </c>
      <c r="C234" s="7" t="s">
        <v>318</v>
      </c>
      <c r="D234" s="8">
        <v>33157</v>
      </c>
      <c r="E234" s="9">
        <v>5465345060</v>
      </c>
      <c r="F234" s="9">
        <v>2489204953</v>
      </c>
      <c r="G234" s="9">
        <v>1099198674</v>
      </c>
      <c r="H234" s="9">
        <v>1385959456</v>
      </c>
      <c r="I234" s="8">
        <v>2940</v>
      </c>
      <c r="J234" s="9">
        <v>21755930</v>
      </c>
      <c r="K234" s="9">
        <f t="shared" si="6"/>
        <v>708662215</v>
      </c>
      <c r="L234" s="9">
        <v>10439708143</v>
      </c>
      <c r="M234" s="9">
        <f t="shared" si="7"/>
        <v>9731045928</v>
      </c>
    </row>
    <row r="235" spans="1:13" x14ac:dyDescent="0.2">
      <c r="A235" s="6">
        <v>123464603</v>
      </c>
      <c r="B235" s="7" t="s">
        <v>323</v>
      </c>
      <c r="C235" s="7" t="s">
        <v>318</v>
      </c>
      <c r="D235" s="8">
        <v>6677</v>
      </c>
      <c r="E235" s="9">
        <v>653909093</v>
      </c>
      <c r="F235" s="9">
        <v>252880696</v>
      </c>
      <c r="G235" s="9">
        <v>79623558</v>
      </c>
      <c r="H235" s="9">
        <v>120487702</v>
      </c>
      <c r="I235" s="8">
        <v>251</v>
      </c>
      <c r="J235" s="9">
        <v>1292117</v>
      </c>
      <c r="K235" s="9">
        <f t="shared" si="6"/>
        <v>42088502</v>
      </c>
      <c r="L235" s="9">
        <v>1106901049</v>
      </c>
      <c r="M235" s="9">
        <f t="shared" si="7"/>
        <v>1064812547</v>
      </c>
    </row>
    <row r="236" spans="1:13" x14ac:dyDescent="0.2">
      <c r="A236" s="6">
        <v>117414203</v>
      </c>
      <c r="B236" s="7" t="s">
        <v>539</v>
      </c>
      <c r="C236" s="7" t="s">
        <v>292</v>
      </c>
      <c r="D236" s="8">
        <v>5151</v>
      </c>
      <c r="E236" s="9">
        <v>312700748</v>
      </c>
      <c r="F236" s="9">
        <v>49432095</v>
      </c>
      <c r="G236" s="9">
        <v>30349024</v>
      </c>
      <c r="H236" s="9">
        <v>49460361</v>
      </c>
      <c r="I236" s="8">
        <v>68</v>
      </c>
      <c r="J236" s="9">
        <v>251355</v>
      </c>
      <c r="K236" s="9">
        <f t="shared" si="6"/>
        <v>8187459</v>
      </c>
      <c r="L236" s="9">
        <v>441942228</v>
      </c>
      <c r="M236" s="9">
        <f t="shared" si="7"/>
        <v>433754769</v>
      </c>
    </row>
    <row r="237" spans="1:13" x14ac:dyDescent="0.2">
      <c r="A237" s="6">
        <v>129544503</v>
      </c>
      <c r="B237" s="7" t="s">
        <v>574</v>
      </c>
      <c r="C237" s="7" t="s">
        <v>363</v>
      </c>
      <c r="D237" s="8">
        <v>3274</v>
      </c>
      <c r="E237" s="9">
        <v>139260090</v>
      </c>
      <c r="F237" s="9">
        <v>7192478</v>
      </c>
      <c r="G237" s="9">
        <v>4288372</v>
      </c>
      <c r="H237" s="9">
        <v>3962182</v>
      </c>
      <c r="I237" s="8">
        <v>21</v>
      </c>
      <c r="J237" s="9">
        <v>23678</v>
      </c>
      <c r="K237" s="9">
        <f t="shared" si="6"/>
        <v>771270</v>
      </c>
      <c r="L237" s="9">
        <v>154703122</v>
      </c>
      <c r="M237" s="9">
        <f t="shared" si="7"/>
        <v>153931852</v>
      </c>
    </row>
    <row r="238" spans="1:13" x14ac:dyDescent="0.2">
      <c r="A238" s="6">
        <v>113364403</v>
      </c>
      <c r="B238" s="7" t="s">
        <v>257</v>
      </c>
      <c r="C238" s="7" t="s">
        <v>251</v>
      </c>
      <c r="D238" s="8">
        <v>13367</v>
      </c>
      <c r="E238" s="9">
        <v>761695972</v>
      </c>
      <c r="F238" s="9">
        <v>204361900</v>
      </c>
      <c r="G238" s="9">
        <v>54589772</v>
      </c>
      <c r="H238" s="9">
        <v>64442310</v>
      </c>
      <c r="I238" s="8">
        <v>192</v>
      </c>
      <c r="J238" s="9">
        <v>447194</v>
      </c>
      <c r="K238" s="9">
        <f t="shared" si="6"/>
        <v>14566580</v>
      </c>
      <c r="L238" s="9">
        <v>1085089954</v>
      </c>
      <c r="M238" s="9">
        <f t="shared" si="7"/>
        <v>1070523374</v>
      </c>
    </row>
    <row r="239" spans="1:13" x14ac:dyDescent="0.2">
      <c r="A239" s="6">
        <v>113364503</v>
      </c>
      <c r="B239" s="7" t="s">
        <v>258</v>
      </c>
      <c r="C239" s="7" t="s">
        <v>251</v>
      </c>
      <c r="D239" s="8">
        <v>21194</v>
      </c>
      <c r="E239" s="9">
        <v>1654397992</v>
      </c>
      <c r="F239" s="9">
        <v>332905397</v>
      </c>
      <c r="G239" s="9">
        <v>154304983</v>
      </c>
      <c r="H239" s="9">
        <v>166468631</v>
      </c>
      <c r="I239" s="8">
        <v>448</v>
      </c>
      <c r="J239" s="9">
        <v>1436346</v>
      </c>
      <c r="K239" s="9">
        <f t="shared" si="6"/>
        <v>46786515</v>
      </c>
      <c r="L239" s="9">
        <v>2308077003</v>
      </c>
      <c r="M239" s="9">
        <f t="shared" si="7"/>
        <v>2261290488</v>
      </c>
    </row>
    <row r="240" spans="1:13" x14ac:dyDescent="0.2">
      <c r="A240" s="6">
        <v>128325203</v>
      </c>
      <c r="B240" s="7" t="s">
        <v>573</v>
      </c>
      <c r="C240" s="7" t="s">
        <v>232</v>
      </c>
      <c r="D240" s="8">
        <v>4132</v>
      </c>
      <c r="E240" s="9">
        <v>186179157</v>
      </c>
      <c r="F240" s="9">
        <v>22808388</v>
      </c>
      <c r="G240" s="9">
        <v>10903293</v>
      </c>
      <c r="H240" s="9">
        <v>12065249</v>
      </c>
      <c r="I240" s="8">
        <v>25</v>
      </c>
      <c r="J240" s="9">
        <v>13462</v>
      </c>
      <c r="K240" s="9">
        <f t="shared" si="6"/>
        <v>438502</v>
      </c>
      <c r="L240" s="9">
        <v>231956087</v>
      </c>
      <c r="M240" s="9">
        <f t="shared" si="7"/>
        <v>231517585</v>
      </c>
    </row>
    <row r="241" spans="1:13" x14ac:dyDescent="0.2">
      <c r="A241" s="6">
        <v>125235502</v>
      </c>
      <c r="B241" s="7" t="s">
        <v>189</v>
      </c>
      <c r="C241" s="7" t="s">
        <v>185</v>
      </c>
      <c r="D241" s="8">
        <v>19396</v>
      </c>
      <c r="E241" s="9">
        <v>2057804103</v>
      </c>
      <c r="F241" s="9">
        <v>476912095</v>
      </c>
      <c r="G241" s="9">
        <v>233621505</v>
      </c>
      <c r="H241" s="9">
        <v>236679431</v>
      </c>
      <c r="I241" s="8">
        <v>965</v>
      </c>
      <c r="J241" s="9">
        <v>5034906</v>
      </c>
      <c r="K241" s="9">
        <f t="shared" si="6"/>
        <v>164003453</v>
      </c>
      <c r="L241" s="9">
        <v>3005017134</v>
      </c>
      <c r="M241" s="9">
        <f t="shared" si="7"/>
        <v>2841013681</v>
      </c>
    </row>
    <row r="242" spans="1:13" x14ac:dyDescent="0.2">
      <c r="A242" s="6">
        <v>104105003</v>
      </c>
      <c r="B242" s="7" t="s">
        <v>109</v>
      </c>
      <c r="C242" s="7" t="s">
        <v>107</v>
      </c>
      <c r="D242" s="8">
        <v>12399</v>
      </c>
      <c r="E242" s="9">
        <v>1387957733</v>
      </c>
      <c r="F242" s="9">
        <v>218751203</v>
      </c>
      <c r="G242" s="9">
        <v>95625769</v>
      </c>
      <c r="H242" s="9">
        <v>127999346</v>
      </c>
      <c r="I242" s="8">
        <v>280</v>
      </c>
      <c r="J242" s="9">
        <v>1018249</v>
      </c>
      <c r="K242" s="9">
        <f t="shared" si="6"/>
        <v>33167720</v>
      </c>
      <c r="L242" s="9">
        <v>1830334051</v>
      </c>
      <c r="M242" s="9">
        <f t="shared" si="7"/>
        <v>1797166331</v>
      </c>
    </row>
    <row r="243" spans="1:13" x14ac:dyDescent="0.2">
      <c r="A243" s="6">
        <v>101633903</v>
      </c>
      <c r="B243" s="7" t="s">
        <v>462</v>
      </c>
      <c r="C243" s="7" t="s">
        <v>408</v>
      </c>
      <c r="D243" s="8">
        <v>5488</v>
      </c>
      <c r="E243" s="9">
        <v>298139658</v>
      </c>
      <c r="F243" s="9">
        <v>27744836</v>
      </c>
      <c r="G243" s="9">
        <v>13666103</v>
      </c>
      <c r="H243" s="9">
        <v>92355151</v>
      </c>
      <c r="I243" s="8">
        <v>85</v>
      </c>
      <c r="J243" s="9">
        <v>94672</v>
      </c>
      <c r="K243" s="9">
        <f t="shared" si="6"/>
        <v>3083779</v>
      </c>
      <c r="L243" s="9">
        <v>431905748</v>
      </c>
      <c r="M243" s="9">
        <f t="shared" si="7"/>
        <v>428821969</v>
      </c>
    </row>
    <row r="244" spans="1:13" x14ac:dyDescent="0.2">
      <c r="A244" s="6">
        <v>103026002</v>
      </c>
      <c r="B244" s="7" t="s">
        <v>465</v>
      </c>
      <c r="C244" s="7" t="s">
        <v>17</v>
      </c>
      <c r="D244" s="8">
        <v>11465</v>
      </c>
      <c r="E244" s="9">
        <v>453989214</v>
      </c>
      <c r="F244" s="9">
        <v>29705415</v>
      </c>
      <c r="G244" s="9">
        <v>16395276</v>
      </c>
      <c r="H244" s="9">
        <v>10402443</v>
      </c>
      <c r="I244" s="8">
        <v>27</v>
      </c>
      <c r="J244" s="9">
        <v>37092</v>
      </c>
      <c r="K244" s="9">
        <f t="shared" si="6"/>
        <v>1208208</v>
      </c>
      <c r="L244" s="9">
        <v>510492348</v>
      </c>
      <c r="M244" s="9">
        <f t="shared" si="7"/>
        <v>509284140</v>
      </c>
    </row>
    <row r="245" spans="1:13" x14ac:dyDescent="0.2">
      <c r="A245" s="6">
        <v>115216503</v>
      </c>
      <c r="B245" s="7" t="s">
        <v>527</v>
      </c>
      <c r="C245" s="7" t="s">
        <v>168</v>
      </c>
      <c r="D245" s="8">
        <v>20428</v>
      </c>
      <c r="E245" s="9">
        <v>1376154415</v>
      </c>
      <c r="F245" s="9">
        <v>185708946</v>
      </c>
      <c r="G245" s="9">
        <v>82560170</v>
      </c>
      <c r="H245" s="9">
        <v>90030391</v>
      </c>
      <c r="I245" s="8">
        <v>280</v>
      </c>
      <c r="J245" s="9">
        <v>523362</v>
      </c>
      <c r="K245" s="9">
        <f t="shared" si="6"/>
        <v>17047622</v>
      </c>
      <c r="L245" s="9">
        <v>1734453922</v>
      </c>
      <c r="M245" s="9">
        <f t="shared" si="7"/>
        <v>1717406300</v>
      </c>
    </row>
    <row r="246" spans="1:13" x14ac:dyDescent="0.2">
      <c r="A246" s="6">
        <v>104435003</v>
      </c>
      <c r="B246" s="7" t="s">
        <v>477</v>
      </c>
      <c r="C246" s="7" t="s">
        <v>303</v>
      </c>
      <c r="D246" s="8">
        <v>4277</v>
      </c>
      <c r="E246" s="9">
        <v>195848123</v>
      </c>
      <c r="F246" s="9">
        <v>25241130</v>
      </c>
      <c r="G246" s="9">
        <v>14790039</v>
      </c>
      <c r="H246" s="9">
        <v>16651954</v>
      </c>
      <c r="I246" s="8">
        <v>26</v>
      </c>
      <c r="J246" s="9">
        <v>107078</v>
      </c>
      <c r="K246" s="9">
        <f t="shared" si="6"/>
        <v>3487883</v>
      </c>
      <c r="L246" s="9">
        <v>252531246</v>
      </c>
      <c r="M246" s="9">
        <f t="shared" si="7"/>
        <v>249043363</v>
      </c>
    </row>
    <row r="247" spans="1:13" x14ac:dyDescent="0.2">
      <c r="A247" s="6">
        <v>123465303</v>
      </c>
      <c r="B247" s="7" t="s">
        <v>324</v>
      </c>
      <c r="C247" s="7" t="s">
        <v>318</v>
      </c>
      <c r="D247" s="8">
        <v>17978</v>
      </c>
      <c r="E247" s="9">
        <v>1814169371</v>
      </c>
      <c r="F247" s="9">
        <v>226485702</v>
      </c>
      <c r="G247" s="9">
        <v>186420867</v>
      </c>
      <c r="H247" s="9">
        <v>164765454</v>
      </c>
      <c r="I247" s="8">
        <v>552</v>
      </c>
      <c r="J247" s="9">
        <v>1818544</v>
      </c>
      <c r="K247" s="9">
        <f t="shared" si="6"/>
        <v>59235961</v>
      </c>
      <c r="L247" s="9">
        <v>2391841394</v>
      </c>
      <c r="M247" s="9">
        <f t="shared" si="7"/>
        <v>2332605433</v>
      </c>
    </row>
    <row r="248" spans="1:13" x14ac:dyDescent="0.2">
      <c r="A248" s="6">
        <v>108565203</v>
      </c>
      <c r="B248" s="7" t="s">
        <v>379</v>
      </c>
      <c r="C248" s="7" t="s">
        <v>377</v>
      </c>
      <c r="D248" s="8">
        <v>3035</v>
      </c>
      <c r="E248" s="9">
        <v>135543221</v>
      </c>
      <c r="F248" s="9">
        <v>10837367</v>
      </c>
      <c r="G248" s="9">
        <v>4124869</v>
      </c>
      <c r="H248" s="9">
        <v>3826293</v>
      </c>
      <c r="I248" s="8">
        <v>34</v>
      </c>
      <c r="J248" s="9">
        <v>66210</v>
      </c>
      <c r="K248" s="9">
        <f t="shared" si="6"/>
        <v>2156678</v>
      </c>
      <c r="L248" s="9">
        <v>154331750</v>
      </c>
      <c r="M248" s="9">
        <f t="shared" si="7"/>
        <v>152175072</v>
      </c>
    </row>
    <row r="249" spans="1:13" x14ac:dyDescent="0.2">
      <c r="A249" s="6">
        <v>119355503</v>
      </c>
      <c r="B249" s="7" t="s">
        <v>247</v>
      </c>
      <c r="C249" s="7" t="s">
        <v>243</v>
      </c>
      <c r="D249" s="8">
        <v>7528</v>
      </c>
      <c r="E249" s="9">
        <v>372503146</v>
      </c>
      <c r="F249" s="9">
        <v>27605824</v>
      </c>
      <c r="G249" s="9">
        <v>12103598</v>
      </c>
      <c r="H249" s="9">
        <v>15580679</v>
      </c>
      <c r="I249" s="8">
        <v>59</v>
      </c>
      <c r="J249" s="9">
        <v>126381</v>
      </c>
      <c r="K249" s="9">
        <f t="shared" si="6"/>
        <v>4116645</v>
      </c>
      <c r="L249" s="9">
        <v>427793247</v>
      </c>
      <c r="M249" s="9">
        <f t="shared" si="7"/>
        <v>423676602</v>
      </c>
    </row>
    <row r="250" spans="1:13" x14ac:dyDescent="0.2">
      <c r="A250" s="6">
        <v>115226003</v>
      </c>
      <c r="B250" s="7" t="s">
        <v>181</v>
      </c>
      <c r="C250" s="7" t="s">
        <v>177</v>
      </c>
      <c r="D250" s="8">
        <v>9528</v>
      </c>
      <c r="E250" s="9">
        <v>495125815</v>
      </c>
      <c r="F250" s="9">
        <v>25010227</v>
      </c>
      <c r="G250" s="9">
        <v>13359084</v>
      </c>
      <c r="H250" s="9">
        <v>12960797</v>
      </c>
      <c r="I250" s="8">
        <v>51</v>
      </c>
      <c r="J250" s="9">
        <v>68080</v>
      </c>
      <c r="K250" s="9">
        <f t="shared" si="6"/>
        <v>2217590</v>
      </c>
      <c r="L250" s="9">
        <v>546455923</v>
      </c>
      <c r="M250" s="9">
        <f t="shared" si="7"/>
        <v>544238333</v>
      </c>
    </row>
    <row r="251" spans="1:13" x14ac:dyDescent="0.2">
      <c r="A251" s="6">
        <v>116555003</v>
      </c>
      <c r="B251" s="7" t="s">
        <v>373</v>
      </c>
      <c r="C251" s="7" t="s">
        <v>374</v>
      </c>
      <c r="D251" s="8">
        <v>8110</v>
      </c>
      <c r="E251" s="9">
        <v>334306421</v>
      </c>
      <c r="F251" s="9">
        <v>65664974</v>
      </c>
      <c r="G251" s="9">
        <v>14324232</v>
      </c>
      <c r="H251" s="9">
        <v>28318716</v>
      </c>
      <c r="I251" s="8">
        <v>66</v>
      </c>
      <c r="J251" s="9">
        <v>160340</v>
      </c>
      <c r="K251" s="9">
        <f t="shared" si="6"/>
        <v>5222801</v>
      </c>
      <c r="L251" s="9">
        <v>442614343</v>
      </c>
      <c r="M251" s="9">
        <f t="shared" si="7"/>
        <v>437391542</v>
      </c>
    </row>
    <row r="252" spans="1:13" x14ac:dyDescent="0.2">
      <c r="A252" s="6">
        <v>127045303</v>
      </c>
      <c r="B252" s="7" t="s">
        <v>63</v>
      </c>
      <c r="C252" s="7" t="s">
        <v>58</v>
      </c>
      <c r="D252" s="8">
        <v>1150</v>
      </c>
      <c r="E252" s="9">
        <v>45686623</v>
      </c>
      <c r="F252" s="9">
        <v>1154501</v>
      </c>
      <c r="G252" s="9">
        <v>780658</v>
      </c>
      <c r="H252" s="9">
        <v>2216245</v>
      </c>
      <c r="I252" s="8">
        <v>9</v>
      </c>
      <c r="J252" s="9">
        <v>51905</v>
      </c>
      <c r="K252" s="9">
        <f t="shared" si="6"/>
        <v>1690717</v>
      </c>
      <c r="L252" s="9">
        <v>49838027</v>
      </c>
      <c r="M252" s="9">
        <f t="shared" si="7"/>
        <v>48147310</v>
      </c>
    </row>
    <row r="253" spans="1:13" x14ac:dyDescent="0.2">
      <c r="A253" s="6">
        <v>111444602</v>
      </c>
      <c r="B253" s="7" t="s">
        <v>311</v>
      </c>
      <c r="C253" s="7" t="s">
        <v>312</v>
      </c>
      <c r="D253" s="8">
        <v>19844</v>
      </c>
      <c r="E253" s="9">
        <v>867410722</v>
      </c>
      <c r="F253" s="9">
        <v>114940209</v>
      </c>
      <c r="G253" s="9">
        <v>30298645</v>
      </c>
      <c r="H253" s="9">
        <v>54903978</v>
      </c>
      <c r="I253" s="8">
        <v>108</v>
      </c>
      <c r="J253" s="9">
        <v>161592</v>
      </c>
      <c r="K253" s="9">
        <f t="shared" si="6"/>
        <v>5263583</v>
      </c>
      <c r="L253" s="9">
        <v>1067553554</v>
      </c>
      <c r="M253" s="9">
        <f t="shared" si="7"/>
        <v>1062289971</v>
      </c>
    </row>
    <row r="254" spans="1:13" x14ac:dyDescent="0.2">
      <c r="A254" s="6">
        <v>116605003</v>
      </c>
      <c r="B254" s="7" t="s">
        <v>400</v>
      </c>
      <c r="C254" s="7" t="s">
        <v>399</v>
      </c>
      <c r="D254" s="8">
        <v>7367</v>
      </c>
      <c r="E254" s="9">
        <v>324496501</v>
      </c>
      <c r="F254" s="9">
        <v>68030981</v>
      </c>
      <c r="G254" s="9">
        <v>15828233</v>
      </c>
      <c r="H254" s="9">
        <v>33598695</v>
      </c>
      <c r="I254" s="8">
        <v>52</v>
      </c>
      <c r="J254" s="9">
        <v>114457</v>
      </c>
      <c r="K254" s="9">
        <f t="shared" si="6"/>
        <v>3728241</v>
      </c>
      <c r="L254" s="9">
        <v>441954410</v>
      </c>
      <c r="M254" s="9">
        <f t="shared" si="7"/>
        <v>438226169</v>
      </c>
    </row>
    <row r="255" spans="1:13" x14ac:dyDescent="0.2">
      <c r="A255" s="6">
        <v>105257602</v>
      </c>
      <c r="B255" s="7" t="s">
        <v>483</v>
      </c>
      <c r="C255" s="7" t="s">
        <v>200</v>
      </c>
      <c r="D255" s="8">
        <v>27125</v>
      </c>
      <c r="E255" s="9">
        <v>1578308159</v>
      </c>
      <c r="F255" s="9">
        <v>229277439</v>
      </c>
      <c r="G255" s="9">
        <v>150935624</v>
      </c>
      <c r="H255" s="9">
        <v>185275838</v>
      </c>
      <c r="I255" s="8">
        <v>407</v>
      </c>
      <c r="J255" s="9">
        <v>819752</v>
      </c>
      <c r="K255" s="9">
        <f t="shared" si="6"/>
        <v>26702020</v>
      </c>
      <c r="L255" s="9">
        <v>2143797060</v>
      </c>
      <c r="M255" s="9">
        <f t="shared" si="7"/>
        <v>2117095040</v>
      </c>
    </row>
    <row r="256" spans="1:13" x14ac:dyDescent="0.2">
      <c r="A256" s="6">
        <v>115226103</v>
      </c>
      <c r="B256" s="7" t="s">
        <v>182</v>
      </c>
      <c r="C256" s="7" t="s">
        <v>177</v>
      </c>
      <c r="D256" s="8">
        <v>3246</v>
      </c>
      <c r="E256" s="9">
        <v>155358244</v>
      </c>
      <c r="F256" s="9">
        <v>29212037</v>
      </c>
      <c r="G256" s="9">
        <v>10978621</v>
      </c>
      <c r="H256" s="9">
        <v>11139890</v>
      </c>
      <c r="I256" s="8">
        <v>17</v>
      </c>
      <c r="J256" s="9">
        <v>198510</v>
      </c>
      <c r="K256" s="9">
        <f t="shared" si="6"/>
        <v>6466124</v>
      </c>
      <c r="L256" s="9">
        <v>206688792</v>
      </c>
      <c r="M256" s="9">
        <f t="shared" si="7"/>
        <v>200222668</v>
      </c>
    </row>
    <row r="257" spans="1:13" x14ac:dyDescent="0.2">
      <c r="A257" s="6">
        <v>116195004</v>
      </c>
      <c r="B257" s="7" t="s">
        <v>161</v>
      </c>
      <c r="C257" s="7" t="s">
        <v>158</v>
      </c>
      <c r="D257" s="8">
        <v>2550</v>
      </c>
      <c r="E257" s="9">
        <v>119808343</v>
      </c>
      <c r="F257" s="9">
        <v>13852694</v>
      </c>
      <c r="G257" s="9">
        <v>5952213</v>
      </c>
      <c r="H257" s="9">
        <v>5915481</v>
      </c>
      <c r="I257" s="8">
        <v>26</v>
      </c>
      <c r="J257" s="9">
        <v>48798</v>
      </c>
      <c r="K257" s="9">
        <f t="shared" si="6"/>
        <v>1589511</v>
      </c>
      <c r="L257" s="9">
        <v>145528731</v>
      </c>
      <c r="M257" s="9">
        <f t="shared" si="7"/>
        <v>143939220</v>
      </c>
    </row>
    <row r="258" spans="1:13" x14ac:dyDescent="0.2">
      <c r="A258" s="6">
        <v>116495003</v>
      </c>
      <c r="B258" s="7" t="s">
        <v>533</v>
      </c>
      <c r="C258" s="7" t="s">
        <v>345</v>
      </c>
      <c r="D258" s="8">
        <v>7764</v>
      </c>
      <c r="E258" s="9">
        <v>355627681</v>
      </c>
      <c r="F258" s="9">
        <v>26025972</v>
      </c>
      <c r="G258" s="9">
        <v>11396951</v>
      </c>
      <c r="H258" s="9">
        <v>18458799</v>
      </c>
      <c r="I258" s="8">
        <v>42</v>
      </c>
      <c r="J258" s="9">
        <v>58377</v>
      </c>
      <c r="K258" s="9">
        <f t="shared" ref="K258:K321" si="8">ROUND(J258/0.0307,0)</f>
        <v>1901531</v>
      </c>
      <c r="L258" s="9">
        <v>411509403</v>
      </c>
      <c r="M258" s="9">
        <f t="shared" ref="M258:M321" si="9">ROUND(L258-K258,0)</f>
        <v>409607872</v>
      </c>
    </row>
    <row r="259" spans="1:13" x14ac:dyDescent="0.2">
      <c r="A259" s="6">
        <v>129544703</v>
      </c>
      <c r="B259" s="7" t="s">
        <v>364</v>
      </c>
      <c r="C259" s="7" t="s">
        <v>363</v>
      </c>
      <c r="D259" s="8">
        <v>3939</v>
      </c>
      <c r="E259" s="9">
        <v>186121352</v>
      </c>
      <c r="F259" s="9">
        <v>8256659</v>
      </c>
      <c r="G259" s="9">
        <v>4466345</v>
      </c>
      <c r="H259" s="9">
        <v>3715622</v>
      </c>
      <c r="I259" s="8">
        <v>14</v>
      </c>
      <c r="J259" s="9">
        <v>10314</v>
      </c>
      <c r="K259" s="9">
        <f t="shared" si="8"/>
        <v>335961</v>
      </c>
      <c r="L259" s="9">
        <v>202559978</v>
      </c>
      <c r="M259" s="9">
        <f t="shared" si="9"/>
        <v>202224017</v>
      </c>
    </row>
    <row r="260" spans="1:13" x14ac:dyDescent="0.2">
      <c r="A260" s="6">
        <v>104375003</v>
      </c>
      <c r="B260" s="7" t="s">
        <v>474</v>
      </c>
      <c r="C260" s="7" t="s">
        <v>264</v>
      </c>
      <c r="D260" s="8">
        <v>4666</v>
      </c>
      <c r="E260" s="9">
        <v>253535958</v>
      </c>
      <c r="F260" s="9">
        <v>29147140</v>
      </c>
      <c r="G260" s="9">
        <v>8594166</v>
      </c>
      <c r="H260" s="9">
        <v>11630222</v>
      </c>
      <c r="I260" s="8">
        <v>38</v>
      </c>
      <c r="J260" s="9">
        <v>56219</v>
      </c>
      <c r="K260" s="9">
        <f t="shared" si="8"/>
        <v>1831238</v>
      </c>
      <c r="L260" s="9">
        <v>302907486</v>
      </c>
      <c r="M260" s="9">
        <f t="shared" si="9"/>
        <v>301076248</v>
      </c>
    </row>
    <row r="261" spans="1:13" x14ac:dyDescent="0.2">
      <c r="A261" s="6">
        <v>107655803</v>
      </c>
      <c r="B261" s="7" t="s">
        <v>432</v>
      </c>
      <c r="C261" s="7" t="s">
        <v>422</v>
      </c>
      <c r="D261" s="8">
        <v>3208</v>
      </c>
      <c r="E261" s="9">
        <v>130306556</v>
      </c>
      <c r="F261" s="9">
        <v>6756266</v>
      </c>
      <c r="G261" s="9">
        <v>4454751</v>
      </c>
      <c r="H261" s="9">
        <v>3500269</v>
      </c>
      <c r="I261" s="8">
        <v>15</v>
      </c>
      <c r="J261" s="9">
        <v>20565</v>
      </c>
      <c r="K261" s="9">
        <f t="shared" si="8"/>
        <v>669870</v>
      </c>
      <c r="L261" s="9">
        <v>145017842</v>
      </c>
      <c r="M261" s="9">
        <f t="shared" si="9"/>
        <v>144347972</v>
      </c>
    </row>
    <row r="262" spans="1:13" x14ac:dyDescent="0.2">
      <c r="A262" s="6">
        <v>104105353</v>
      </c>
      <c r="B262" s="7" t="s">
        <v>110</v>
      </c>
      <c r="C262" s="7" t="s">
        <v>107</v>
      </c>
      <c r="D262" s="8">
        <v>4184</v>
      </c>
      <c r="E262" s="9">
        <v>200267127</v>
      </c>
      <c r="F262" s="9">
        <v>14372635</v>
      </c>
      <c r="G262" s="9">
        <v>6991339</v>
      </c>
      <c r="H262" s="9">
        <v>10687301</v>
      </c>
      <c r="I262" s="8">
        <v>28</v>
      </c>
      <c r="J262" s="9">
        <v>23184</v>
      </c>
      <c r="K262" s="9">
        <f t="shared" si="8"/>
        <v>755179</v>
      </c>
      <c r="L262" s="9">
        <v>232318402</v>
      </c>
      <c r="M262" s="9">
        <f t="shared" si="9"/>
        <v>231563223</v>
      </c>
    </row>
    <row r="263" spans="1:13" x14ac:dyDescent="0.2">
      <c r="A263" s="6">
        <v>117415004</v>
      </c>
      <c r="B263" s="7" t="s">
        <v>294</v>
      </c>
      <c r="C263" s="7" t="s">
        <v>292</v>
      </c>
      <c r="D263" s="8">
        <v>3028</v>
      </c>
      <c r="E263" s="9">
        <v>151916649</v>
      </c>
      <c r="F263" s="9">
        <v>15755569</v>
      </c>
      <c r="G263" s="9">
        <v>3596996</v>
      </c>
      <c r="H263" s="9">
        <v>6475280</v>
      </c>
      <c r="I263" s="8">
        <v>30</v>
      </c>
      <c r="J263" s="9">
        <v>105753</v>
      </c>
      <c r="K263" s="9">
        <f t="shared" si="8"/>
        <v>3444723</v>
      </c>
      <c r="L263" s="9">
        <v>177744494</v>
      </c>
      <c r="M263" s="9">
        <f t="shared" si="9"/>
        <v>174299771</v>
      </c>
    </row>
    <row r="264" spans="1:13" x14ac:dyDescent="0.2">
      <c r="A264" s="6">
        <v>103026303</v>
      </c>
      <c r="B264" s="7" t="s">
        <v>35</v>
      </c>
      <c r="C264" s="7" t="s">
        <v>17</v>
      </c>
      <c r="D264" s="8">
        <v>14989</v>
      </c>
      <c r="E264" s="9">
        <v>1083099756</v>
      </c>
      <c r="F264" s="9">
        <v>119226752</v>
      </c>
      <c r="G264" s="9">
        <v>53661381</v>
      </c>
      <c r="H264" s="9">
        <v>52270845</v>
      </c>
      <c r="I264" s="8">
        <v>129</v>
      </c>
      <c r="J264" s="9">
        <v>282385</v>
      </c>
      <c r="K264" s="9">
        <f t="shared" si="8"/>
        <v>9198208</v>
      </c>
      <c r="L264" s="9">
        <v>1308258734</v>
      </c>
      <c r="M264" s="9">
        <f t="shared" si="9"/>
        <v>1299060526</v>
      </c>
    </row>
    <row r="265" spans="1:13" x14ac:dyDescent="0.2">
      <c r="A265" s="6">
        <v>117415103</v>
      </c>
      <c r="B265" s="7" t="s">
        <v>540</v>
      </c>
      <c r="C265" s="7" t="s">
        <v>292</v>
      </c>
      <c r="D265" s="8">
        <v>6801</v>
      </c>
      <c r="E265" s="9">
        <v>347014596</v>
      </c>
      <c r="F265" s="9">
        <v>51992694</v>
      </c>
      <c r="G265" s="9">
        <v>23939551</v>
      </c>
      <c r="H265" s="9">
        <v>54733591</v>
      </c>
      <c r="I265" s="8">
        <v>78</v>
      </c>
      <c r="J265" s="9">
        <v>144049</v>
      </c>
      <c r="K265" s="9">
        <f t="shared" si="8"/>
        <v>4692150</v>
      </c>
      <c r="L265" s="9">
        <v>477680432</v>
      </c>
      <c r="M265" s="9">
        <f t="shared" si="9"/>
        <v>472988282</v>
      </c>
    </row>
    <row r="266" spans="1:13" x14ac:dyDescent="0.2">
      <c r="A266" s="6">
        <v>119584503</v>
      </c>
      <c r="B266" s="7" t="s">
        <v>391</v>
      </c>
      <c r="C266" s="7" t="s">
        <v>388</v>
      </c>
      <c r="D266" s="8">
        <v>5243</v>
      </c>
      <c r="E266" s="9">
        <v>233597557</v>
      </c>
      <c r="F266" s="9">
        <v>43866889</v>
      </c>
      <c r="G266" s="9">
        <v>18339086</v>
      </c>
      <c r="H266" s="9">
        <v>93618402</v>
      </c>
      <c r="I266" s="8">
        <v>1225</v>
      </c>
      <c r="J266" s="9">
        <v>2418338</v>
      </c>
      <c r="K266" s="9">
        <f t="shared" si="8"/>
        <v>78773225</v>
      </c>
      <c r="L266" s="9">
        <v>389421934</v>
      </c>
      <c r="M266" s="9">
        <f t="shared" si="9"/>
        <v>310648709</v>
      </c>
    </row>
    <row r="267" spans="1:13" x14ac:dyDescent="0.2">
      <c r="A267" s="6">
        <v>103026343</v>
      </c>
      <c r="B267" s="7" t="s">
        <v>36</v>
      </c>
      <c r="C267" s="7" t="s">
        <v>17</v>
      </c>
      <c r="D267" s="8">
        <v>13380</v>
      </c>
      <c r="E267" s="9">
        <v>1120745210</v>
      </c>
      <c r="F267" s="9">
        <v>117066491</v>
      </c>
      <c r="G267" s="9">
        <v>60754880</v>
      </c>
      <c r="H267" s="9">
        <v>76767897</v>
      </c>
      <c r="I267" s="8">
        <v>181</v>
      </c>
      <c r="J267" s="9">
        <v>447537</v>
      </c>
      <c r="K267" s="9">
        <f t="shared" si="8"/>
        <v>14577752</v>
      </c>
      <c r="L267" s="9">
        <v>1375334478</v>
      </c>
      <c r="M267" s="9">
        <f t="shared" si="9"/>
        <v>1360756726</v>
      </c>
    </row>
    <row r="268" spans="1:13" x14ac:dyDescent="0.2">
      <c r="A268" s="6">
        <v>122097203</v>
      </c>
      <c r="B268" s="7" t="s">
        <v>556</v>
      </c>
      <c r="C268" s="7" t="s">
        <v>96</v>
      </c>
      <c r="D268" s="8">
        <v>5875</v>
      </c>
      <c r="E268" s="9">
        <v>360773515</v>
      </c>
      <c r="F268" s="9">
        <v>30229842</v>
      </c>
      <c r="G268" s="9">
        <v>10462752</v>
      </c>
      <c r="H268" s="9">
        <v>11548704</v>
      </c>
      <c r="I268" s="8">
        <v>199</v>
      </c>
      <c r="J268" s="9">
        <v>498943</v>
      </c>
      <c r="K268" s="9">
        <f t="shared" si="8"/>
        <v>16252215</v>
      </c>
      <c r="L268" s="9">
        <v>413014813</v>
      </c>
      <c r="M268" s="9">
        <f t="shared" si="9"/>
        <v>396762598</v>
      </c>
    </row>
    <row r="269" spans="1:13" x14ac:dyDescent="0.2">
      <c r="A269" s="6">
        <v>110175003</v>
      </c>
      <c r="B269" s="7" t="s">
        <v>153</v>
      </c>
      <c r="C269" s="7" t="s">
        <v>150</v>
      </c>
      <c r="D269" s="8">
        <v>2920</v>
      </c>
      <c r="E269" s="9">
        <v>141935956</v>
      </c>
      <c r="F269" s="9">
        <v>6040698</v>
      </c>
      <c r="G269" s="9">
        <v>3686959</v>
      </c>
      <c r="H269" s="9">
        <v>2507733</v>
      </c>
      <c r="I269" s="8">
        <v>19</v>
      </c>
      <c r="J269" s="9">
        <v>21951</v>
      </c>
      <c r="K269" s="9">
        <f t="shared" si="8"/>
        <v>715016</v>
      </c>
      <c r="L269" s="9">
        <v>154171346</v>
      </c>
      <c r="M269" s="9">
        <f t="shared" si="9"/>
        <v>153456330</v>
      </c>
    </row>
    <row r="270" spans="1:13" x14ac:dyDescent="0.2">
      <c r="A270" s="6">
        <v>116495103</v>
      </c>
      <c r="B270" s="7" t="s">
        <v>346</v>
      </c>
      <c r="C270" s="7" t="s">
        <v>345</v>
      </c>
      <c r="D270" s="8">
        <v>5020</v>
      </c>
      <c r="E270" s="9">
        <v>201469962</v>
      </c>
      <c r="F270" s="9">
        <v>7839028</v>
      </c>
      <c r="G270" s="9">
        <v>5880848</v>
      </c>
      <c r="H270" s="9">
        <v>4267558</v>
      </c>
      <c r="I270" s="8">
        <v>32</v>
      </c>
      <c r="J270" s="9">
        <v>50736</v>
      </c>
      <c r="K270" s="9">
        <f t="shared" si="8"/>
        <v>1652638</v>
      </c>
      <c r="L270" s="9">
        <v>219457396</v>
      </c>
      <c r="M270" s="9">
        <f t="shared" si="9"/>
        <v>217804758</v>
      </c>
    </row>
    <row r="271" spans="1:13" x14ac:dyDescent="0.2">
      <c r="A271" s="6">
        <v>107655903</v>
      </c>
      <c r="B271" s="7" t="s">
        <v>491</v>
      </c>
      <c r="C271" s="7" t="s">
        <v>422</v>
      </c>
      <c r="D271" s="8">
        <v>8429</v>
      </c>
      <c r="E271" s="9">
        <v>419783676</v>
      </c>
      <c r="F271" s="9">
        <v>47115824</v>
      </c>
      <c r="G271" s="9">
        <v>18051778</v>
      </c>
      <c r="H271" s="9">
        <v>64344343</v>
      </c>
      <c r="I271" s="8">
        <v>65</v>
      </c>
      <c r="J271" s="9">
        <v>178725</v>
      </c>
      <c r="K271" s="9">
        <f t="shared" si="8"/>
        <v>5821661</v>
      </c>
      <c r="L271" s="9">
        <v>549295621</v>
      </c>
      <c r="M271" s="9">
        <f t="shared" si="9"/>
        <v>543473960</v>
      </c>
    </row>
    <row r="272" spans="1:13" x14ac:dyDescent="0.2">
      <c r="A272" s="6">
        <v>111316003</v>
      </c>
      <c r="B272" s="7" t="s">
        <v>230</v>
      </c>
      <c r="C272" s="7" t="s">
        <v>228</v>
      </c>
      <c r="D272" s="8">
        <v>4154</v>
      </c>
      <c r="E272" s="9">
        <v>178292309</v>
      </c>
      <c r="F272" s="9">
        <v>12433456</v>
      </c>
      <c r="G272" s="9">
        <v>4139076</v>
      </c>
      <c r="H272" s="9">
        <v>5290961</v>
      </c>
      <c r="I272" s="8">
        <v>31</v>
      </c>
      <c r="J272" s="9">
        <v>48742</v>
      </c>
      <c r="K272" s="9">
        <f t="shared" si="8"/>
        <v>1587687</v>
      </c>
      <c r="L272" s="9">
        <v>200155802</v>
      </c>
      <c r="M272" s="9">
        <f t="shared" si="9"/>
        <v>198568115</v>
      </c>
    </row>
    <row r="273" spans="1:13" x14ac:dyDescent="0.2">
      <c r="A273" s="6">
        <v>119584603</v>
      </c>
      <c r="B273" s="7" t="s">
        <v>392</v>
      </c>
      <c r="C273" s="7" t="s">
        <v>388</v>
      </c>
      <c r="D273" s="8">
        <v>3935</v>
      </c>
      <c r="E273" s="9">
        <v>171854626</v>
      </c>
      <c r="F273" s="9">
        <v>30167299</v>
      </c>
      <c r="G273" s="9">
        <v>17933770</v>
      </c>
      <c r="H273" s="9">
        <v>89893966</v>
      </c>
      <c r="I273" s="8">
        <v>152</v>
      </c>
      <c r="J273" s="9">
        <v>344816</v>
      </c>
      <c r="K273" s="9">
        <f t="shared" si="8"/>
        <v>11231792</v>
      </c>
      <c r="L273" s="9">
        <v>309849661</v>
      </c>
      <c r="M273" s="9">
        <f t="shared" si="9"/>
        <v>298617869</v>
      </c>
    </row>
    <row r="274" spans="1:13" x14ac:dyDescent="0.2">
      <c r="A274" s="6">
        <v>103026402</v>
      </c>
      <c r="B274" s="7" t="s">
        <v>37</v>
      </c>
      <c r="C274" s="7" t="s">
        <v>17</v>
      </c>
      <c r="D274" s="8">
        <v>16685</v>
      </c>
      <c r="E274" s="9">
        <v>1737431939</v>
      </c>
      <c r="F274" s="9">
        <v>305528211</v>
      </c>
      <c r="G274" s="9">
        <v>163851904</v>
      </c>
      <c r="H274" s="9">
        <v>156971709</v>
      </c>
      <c r="I274" s="8">
        <v>433</v>
      </c>
      <c r="J274" s="9">
        <v>1393006</v>
      </c>
      <c r="K274" s="9">
        <f t="shared" si="8"/>
        <v>45374788</v>
      </c>
      <c r="L274" s="9">
        <v>2363783763</v>
      </c>
      <c r="M274" s="9">
        <f t="shared" si="9"/>
        <v>2318408975</v>
      </c>
    </row>
    <row r="275" spans="1:13" x14ac:dyDescent="0.2">
      <c r="A275" s="6">
        <v>114065503</v>
      </c>
      <c r="B275" s="7" t="s">
        <v>82</v>
      </c>
      <c r="C275" s="7" t="s">
        <v>74</v>
      </c>
      <c r="D275" s="8">
        <v>13890</v>
      </c>
      <c r="E275" s="9">
        <v>693579615</v>
      </c>
      <c r="F275" s="9">
        <v>32422695</v>
      </c>
      <c r="G275" s="9">
        <v>20067071</v>
      </c>
      <c r="H275" s="9">
        <v>12544345</v>
      </c>
      <c r="I275" s="8">
        <v>102</v>
      </c>
      <c r="J275" s="9">
        <v>125990</v>
      </c>
      <c r="K275" s="9">
        <f t="shared" si="8"/>
        <v>4103909</v>
      </c>
      <c r="L275" s="9">
        <v>758613726</v>
      </c>
      <c r="M275" s="9">
        <f t="shared" si="9"/>
        <v>754509817</v>
      </c>
    </row>
    <row r="276" spans="1:13" x14ac:dyDescent="0.2">
      <c r="A276" s="6">
        <v>117415303</v>
      </c>
      <c r="B276" s="7" t="s">
        <v>541</v>
      </c>
      <c r="C276" s="7" t="s">
        <v>292</v>
      </c>
      <c r="D276" s="8">
        <v>3487</v>
      </c>
      <c r="E276" s="9">
        <v>171446505</v>
      </c>
      <c r="F276" s="9">
        <v>12824482</v>
      </c>
      <c r="G276" s="9">
        <v>6905877</v>
      </c>
      <c r="H276" s="9">
        <v>15666671</v>
      </c>
      <c r="I276" s="8">
        <v>24</v>
      </c>
      <c r="J276" s="9">
        <v>37216</v>
      </c>
      <c r="K276" s="9">
        <f t="shared" si="8"/>
        <v>1212248</v>
      </c>
      <c r="L276" s="9">
        <v>206843535</v>
      </c>
      <c r="M276" s="9">
        <f t="shared" si="9"/>
        <v>205631287</v>
      </c>
    </row>
    <row r="277" spans="1:13" x14ac:dyDescent="0.2">
      <c r="A277" s="6">
        <v>120484803</v>
      </c>
      <c r="B277" s="7" t="s">
        <v>340</v>
      </c>
      <c r="C277" s="7" t="s">
        <v>338</v>
      </c>
      <c r="D277" s="8">
        <v>15093</v>
      </c>
      <c r="E277" s="9">
        <v>1210274651</v>
      </c>
      <c r="F277" s="9">
        <v>128299779</v>
      </c>
      <c r="G277" s="9">
        <v>66623303</v>
      </c>
      <c r="H277" s="9">
        <v>88465193</v>
      </c>
      <c r="I277" s="8">
        <v>388</v>
      </c>
      <c r="J277" s="9">
        <v>1018955</v>
      </c>
      <c r="K277" s="9">
        <f t="shared" si="8"/>
        <v>33190717</v>
      </c>
      <c r="L277" s="9">
        <v>1493662926</v>
      </c>
      <c r="M277" s="9">
        <f t="shared" si="9"/>
        <v>1460472209</v>
      </c>
    </row>
    <row r="278" spans="1:13" x14ac:dyDescent="0.2">
      <c r="A278" s="6">
        <v>122097502</v>
      </c>
      <c r="B278" s="7" t="s">
        <v>101</v>
      </c>
      <c r="C278" s="7" t="s">
        <v>96</v>
      </c>
      <c r="D278" s="8">
        <v>34892</v>
      </c>
      <c r="E278" s="9">
        <v>2492252651</v>
      </c>
      <c r="F278" s="9">
        <v>265256864</v>
      </c>
      <c r="G278" s="9">
        <v>142787084</v>
      </c>
      <c r="H278" s="9">
        <v>107675728</v>
      </c>
      <c r="I278" s="8">
        <v>750</v>
      </c>
      <c r="J278" s="9">
        <v>2540636</v>
      </c>
      <c r="K278" s="9">
        <f t="shared" si="8"/>
        <v>82756873</v>
      </c>
      <c r="L278" s="9">
        <v>3007972327</v>
      </c>
      <c r="M278" s="9">
        <f t="shared" si="9"/>
        <v>2925215454</v>
      </c>
    </row>
    <row r="279" spans="1:13" x14ac:dyDescent="0.2">
      <c r="A279" s="6">
        <v>104375203</v>
      </c>
      <c r="B279" s="7" t="s">
        <v>475</v>
      </c>
      <c r="C279" s="7" t="s">
        <v>264</v>
      </c>
      <c r="D279" s="8">
        <v>4866</v>
      </c>
      <c r="E279" s="9">
        <v>312497872</v>
      </c>
      <c r="F279" s="9">
        <v>48531637</v>
      </c>
      <c r="G279" s="9">
        <v>26349684</v>
      </c>
      <c r="H279" s="9">
        <v>42983481</v>
      </c>
      <c r="I279" s="8">
        <v>52</v>
      </c>
      <c r="J279" s="9">
        <v>177008</v>
      </c>
      <c r="K279" s="9">
        <f t="shared" si="8"/>
        <v>5765733</v>
      </c>
      <c r="L279" s="9">
        <v>430362674</v>
      </c>
      <c r="M279" s="9">
        <f t="shared" si="9"/>
        <v>424596941</v>
      </c>
    </row>
    <row r="280" spans="1:13" x14ac:dyDescent="0.2">
      <c r="A280" s="6">
        <v>127045653</v>
      </c>
      <c r="B280" s="7" t="s">
        <v>64</v>
      </c>
      <c r="C280" s="7" t="s">
        <v>58</v>
      </c>
      <c r="D280" s="8">
        <v>4658</v>
      </c>
      <c r="E280" s="9">
        <v>209214010</v>
      </c>
      <c r="F280" s="9">
        <v>9759250</v>
      </c>
      <c r="G280" s="9">
        <v>4020663</v>
      </c>
      <c r="H280" s="9">
        <v>4120057</v>
      </c>
      <c r="I280" s="8">
        <v>31</v>
      </c>
      <c r="J280" s="9">
        <v>23337</v>
      </c>
      <c r="K280" s="9">
        <f t="shared" si="8"/>
        <v>760163</v>
      </c>
      <c r="L280" s="9">
        <v>227113980</v>
      </c>
      <c r="M280" s="9">
        <f t="shared" si="9"/>
        <v>226353817</v>
      </c>
    </row>
    <row r="281" spans="1:13" x14ac:dyDescent="0.2">
      <c r="A281" s="6">
        <v>104375302</v>
      </c>
      <c r="B281" s="7" t="s">
        <v>265</v>
      </c>
      <c r="C281" s="7" t="s">
        <v>264</v>
      </c>
      <c r="D281" s="8">
        <v>8739</v>
      </c>
      <c r="E281" s="9">
        <v>328560766</v>
      </c>
      <c r="F281" s="9">
        <v>14836264</v>
      </c>
      <c r="G281" s="9">
        <v>7408159</v>
      </c>
      <c r="H281" s="9">
        <v>6570300</v>
      </c>
      <c r="I281" s="8">
        <v>35</v>
      </c>
      <c r="J281" s="9">
        <v>44505</v>
      </c>
      <c r="K281" s="9">
        <f t="shared" si="8"/>
        <v>1449674</v>
      </c>
      <c r="L281" s="9">
        <v>357375489</v>
      </c>
      <c r="M281" s="9">
        <f t="shared" si="9"/>
        <v>355925815</v>
      </c>
    </row>
    <row r="282" spans="1:13" x14ac:dyDescent="0.2">
      <c r="A282" s="6">
        <v>122097604</v>
      </c>
      <c r="B282" s="7" t="s">
        <v>102</v>
      </c>
      <c r="C282" s="7" t="s">
        <v>96</v>
      </c>
      <c r="D282" s="8">
        <v>5812</v>
      </c>
      <c r="E282" s="9">
        <v>965709320</v>
      </c>
      <c r="F282" s="9">
        <v>253562837</v>
      </c>
      <c r="G282" s="9">
        <v>161452167</v>
      </c>
      <c r="H282" s="9">
        <v>205735918</v>
      </c>
      <c r="I282" s="8">
        <v>536</v>
      </c>
      <c r="J282" s="9">
        <v>4012277</v>
      </c>
      <c r="K282" s="9">
        <f t="shared" si="8"/>
        <v>130693062</v>
      </c>
      <c r="L282" s="9">
        <v>1586460242</v>
      </c>
      <c r="M282" s="9">
        <f t="shared" si="9"/>
        <v>1455767180</v>
      </c>
    </row>
    <row r="283" spans="1:13" x14ac:dyDescent="0.2">
      <c r="A283" s="6">
        <v>107656303</v>
      </c>
      <c r="B283" s="7" t="s">
        <v>433</v>
      </c>
      <c r="C283" s="7" t="s">
        <v>422</v>
      </c>
      <c r="D283" s="8">
        <v>7394</v>
      </c>
      <c r="E283" s="9">
        <v>304082615</v>
      </c>
      <c r="F283" s="9">
        <v>16131105</v>
      </c>
      <c r="G283" s="9">
        <v>10247364</v>
      </c>
      <c r="H283" s="9">
        <v>11941773</v>
      </c>
      <c r="I283" s="8">
        <v>23</v>
      </c>
      <c r="J283" s="9">
        <v>33860</v>
      </c>
      <c r="K283" s="9">
        <f t="shared" si="8"/>
        <v>1102932</v>
      </c>
      <c r="L283" s="9">
        <v>342402857</v>
      </c>
      <c r="M283" s="9">
        <f t="shared" si="9"/>
        <v>341299925</v>
      </c>
    </row>
    <row r="284" spans="1:13" x14ac:dyDescent="0.2">
      <c r="A284" s="6">
        <v>115504003</v>
      </c>
      <c r="B284" s="7" t="s">
        <v>351</v>
      </c>
      <c r="C284" s="7" t="s">
        <v>350</v>
      </c>
      <c r="D284" s="8">
        <v>3790</v>
      </c>
      <c r="E284" s="9">
        <v>179952015</v>
      </c>
      <c r="F284" s="9">
        <v>17549354</v>
      </c>
      <c r="G284" s="9">
        <v>6210776</v>
      </c>
      <c r="H284" s="9">
        <v>6415327</v>
      </c>
      <c r="I284" s="8">
        <v>9</v>
      </c>
      <c r="J284" s="9">
        <v>28354</v>
      </c>
      <c r="K284" s="9">
        <f t="shared" si="8"/>
        <v>923583</v>
      </c>
      <c r="L284" s="9">
        <v>210127472</v>
      </c>
      <c r="M284" s="9">
        <f t="shared" si="9"/>
        <v>209203889</v>
      </c>
    </row>
    <row r="285" spans="1:13" x14ac:dyDescent="0.2">
      <c r="A285" s="6">
        <v>123465602</v>
      </c>
      <c r="B285" s="7" t="s">
        <v>325</v>
      </c>
      <c r="C285" s="7" t="s">
        <v>318</v>
      </c>
      <c r="D285" s="8">
        <v>29270</v>
      </c>
      <c r="E285" s="9">
        <v>1724060706</v>
      </c>
      <c r="F285" s="9">
        <v>110648212</v>
      </c>
      <c r="G285" s="9">
        <v>58391124</v>
      </c>
      <c r="H285" s="9">
        <v>56172336</v>
      </c>
      <c r="I285" s="8">
        <v>335</v>
      </c>
      <c r="J285" s="9">
        <v>644941</v>
      </c>
      <c r="K285" s="9">
        <f t="shared" si="8"/>
        <v>21007850</v>
      </c>
      <c r="L285" s="9">
        <v>1949272378</v>
      </c>
      <c r="M285" s="9">
        <f t="shared" si="9"/>
        <v>1928264528</v>
      </c>
    </row>
    <row r="286" spans="1:13" x14ac:dyDescent="0.2">
      <c r="A286" s="6">
        <v>103026852</v>
      </c>
      <c r="B286" s="7" t="s">
        <v>38</v>
      </c>
      <c r="C286" s="7" t="s">
        <v>17</v>
      </c>
      <c r="D286" s="8">
        <v>26677</v>
      </c>
      <c r="E286" s="9">
        <v>3109554563</v>
      </c>
      <c r="F286" s="9">
        <v>476556895</v>
      </c>
      <c r="G286" s="9">
        <v>254491318</v>
      </c>
      <c r="H286" s="9">
        <v>233056244</v>
      </c>
      <c r="I286" s="8">
        <v>638</v>
      </c>
      <c r="J286" s="9">
        <v>2160165</v>
      </c>
      <c r="K286" s="9">
        <f t="shared" si="8"/>
        <v>70363681</v>
      </c>
      <c r="L286" s="9">
        <v>4073659020</v>
      </c>
      <c r="M286" s="9">
        <f t="shared" si="9"/>
        <v>4003295339</v>
      </c>
    </row>
    <row r="287" spans="1:13" x14ac:dyDescent="0.2">
      <c r="A287" s="6">
        <v>106167504</v>
      </c>
      <c r="B287" s="7" t="s">
        <v>147</v>
      </c>
      <c r="C287" s="7" t="s">
        <v>145</v>
      </c>
      <c r="D287" s="8">
        <v>2101</v>
      </c>
      <c r="E287" s="9">
        <v>95942539</v>
      </c>
      <c r="F287" s="9">
        <v>9682683</v>
      </c>
      <c r="G287" s="9">
        <v>8464299</v>
      </c>
      <c r="H287" s="9">
        <v>9048355</v>
      </c>
      <c r="I287" s="8">
        <v>13</v>
      </c>
      <c r="J287" s="9">
        <v>31020</v>
      </c>
      <c r="K287" s="9">
        <f t="shared" si="8"/>
        <v>1010423</v>
      </c>
      <c r="L287" s="9">
        <v>123137876</v>
      </c>
      <c r="M287" s="9">
        <f t="shared" si="9"/>
        <v>122127453</v>
      </c>
    </row>
    <row r="288" spans="1:13" x14ac:dyDescent="0.2">
      <c r="A288" s="6">
        <v>105258303</v>
      </c>
      <c r="B288" s="7" t="s">
        <v>205</v>
      </c>
      <c r="C288" s="7" t="s">
        <v>200</v>
      </c>
      <c r="D288" s="8">
        <v>5110</v>
      </c>
      <c r="E288" s="9">
        <v>242645498</v>
      </c>
      <c r="F288" s="9">
        <v>35812264</v>
      </c>
      <c r="G288" s="9">
        <v>12976531</v>
      </c>
      <c r="H288" s="9">
        <v>13277124</v>
      </c>
      <c r="I288" s="8">
        <v>257</v>
      </c>
      <c r="J288" s="9">
        <v>448522</v>
      </c>
      <c r="K288" s="9">
        <f t="shared" si="8"/>
        <v>14609837</v>
      </c>
      <c r="L288" s="9">
        <v>304711417</v>
      </c>
      <c r="M288" s="9">
        <f t="shared" si="9"/>
        <v>290101580</v>
      </c>
    </row>
    <row r="289" spans="1:13" x14ac:dyDescent="0.2">
      <c r="A289" s="6">
        <v>103026902</v>
      </c>
      <c r="B289" s="7" t="s">
        <v>466</v>
      </c>
      <c r="C289" s="7" t="s">
        <v>17</v>
      </c>
      <c r="D289" s="8">
        <v>20593</v>
      </c>
      <c r="E289" s="9">
        <v>1448769881</v>
      </c>
      <c r="F289" s="9">
        <v>98050865</v>
      </c>
      <c r="G289" s="9">
        <v>64256104</v>
      </c>
      <c r="H289" s="9">
        <v>50128549</v>
      </c>
      <c r="I289" s="8">
        <v>161</v>
      </c>
      <c r="J289" s="9">
        <v>259919</v>
      </c>
      <c r="K289" s="9">
        <f t="shared" si="8"/>
        <v>8466417</v>
      </c>
      <c r="L289" s="9">
        <v>1661205399</v>
      </c>
      <c r="M289" s="9">
        <f t="shared" si="9"/>
        <v>1652738982</v>
      </c>
    </row>
    <row r="290" spans="1:13" x14ac:dyDescent="0.2">
      <c r="A290" s="6">
        <v>123465702</v>
      </c>
      <c r="B290" s="7" t="s">
        <v>326</v>
      </c>
      <c r="C290" s="7" t="s">
        <v>318</v>
      </c>
      <c r="D290" s="8">
        <v>53629</v>
      </c>
      <c r="E290" s="9">
        <v>4407027426</v>
      </c>
      <c r="F290" s="9">
        <v>418316577</v>
      </c>
      <c r="G290" s="9">
        <v>266564595</v>
      </c>
      <c r="H290" s="9">
        <v>208949477</v>
      </c>
      <c r="I290" s="8">
        <v>1080</v>
      </c>
      <c r="J290" s="9">
        <v>2699444</v>
      </c>
      <c r="K290" s="9">
        <f t="shared" si="8"/>
        <v>87929772</v>
      </c>
      <c r="L290" s="9">
        <v>5300858075</v>
      </c>
      <c r="M290" s="9">
        <f t="shared" si="9"/>
        <v>5212928303</v>
      </c>
    </row>
    <row r="291" spans="1:13" x14ac:dyDescent="0.2">
      <c r="A291" s="6">
        <v>119356503</v>
      </c>
      <c r="B291" s="7" t="s">
        <v>546</v>
      </c>
      <c r="C291" s="7" t="s">
        <v>243</v>
      </c>
      <c r="D291" s="8">
        <v>10079</v>
      </c>
      <c r="E291" s="9">
        <v>631501323</v>
      </c>
      <c r="F291" s="9">
        <v>80158936</v>
      </c>
      <c r="G291" s="9">
        <v>27869235</v>
      </c>
      <c r="H291" s="9">
        <v>45186695</v>
      </c>
      <c r="I291" s="8">
        <v>242</v>
      </c>
      <c r="J291" s="9">
        <v>790312</v>
      </c>
      <c r="K291" s="9">
        <f t="shared" si="8"/>
        <v>25743062</v>
      </c>
      <c r="L291" s="9">
        <v>784716189</v>
      </c>
      <c r="M291" s="9">
        <f t="shared" si="9"/>
        <v>758973127</v>
      </c>
    </row>
    <row r="292" spans="1:13" x14ac:dyDescent="0.2">
      <c r="A292" s="6">
        <v>129545003</v>
      </c>
      <c r="B292" s="7" t="s">
        <v>365</v>
      </c>
      <c r="C292" s="7" t="s">
        <v>363</v>
      </c>
      <c r="D292" s="8">
        <v>6928</v>
      </c>
      <c r="E292" s="9">
        <v>330077755</v>
      </c>
      <c r="F292" s="9">
        <v>13788063</v>
      </c>
      <c r="G292" s="9">
        <v>10006278</v>
      </c>
      <c r="H292" s="9">
        <v>8090618</v>
      </c>
      <c r="I292" s="8">
        <v>31</v>
      </c>
      <c r="J292" s="9">
        <v>36126</v>
      </c>
      <c r="K292" s="9">
        <f t="shared" si="8"/>
        <v>1176743</v>
      </c>
      <c r="L292" s="9">
        <v>361962714</v>
      </c>
      <c r="M292" s="9">
        <f t="shared" si="9"/>
        <v>360785971</v>
      </c>
    </row>
    <row r="293" spans="1:13" x14ac:dyDescent="0.2">
      <c r="A293" s="6">
        <v>108565503</v>
      </c>
      <c r="B293" s="7" t="s">
        <v>380</v>
      </c>
      <c r="C293" s="7" t="s">
        <v>377</v>
      </c>
      <c r="D293" s="8">
        <v>3816</v>
      </c>
      <c r="E293" s="9">
        <v>164381715</v>
      </c>
      <c r="F293" s="9">
        <v>15434648</v>
      </c>
      <c r="G293" s="9">
        <v>7465462</v>
      </c>
      <c r="H293" s="9">
        <v>7174798</v>
      </c>
      <c r="I293" s="8">
        <v>21</v>
      </c>
      <c r="J293" s="9">
        <v>26008</v>
      </c>
      <c r="K293" s="9">
        <f t="shared" si="8"/>
        <v>847166</v>
      </c>
      <c r="L293" s="9">
        <v>194456623</v>
      </c>
      <c r="M293" s="9">
        <f t="shared" si="9"/>
        <v>193609457</v>
      </c>
    </row>
    <row r="294" spans="1:13" x14ac:dyDescent="0.2">
      <c r="A294" s="6">
        <v>120484903</v>
      </c>
      <c r="B294" s="7" t="s">
        <v>341</v>
      </c>
      <c r="C294" s="7" t="s">
        <v>338</v>
      </c>
      <c r="D294" s="8">
        <v>23548</v>
      </c>
      <c r="E294" s="9">
        <v>1401676139</v>
      </c>
      <c r="F294" s="9">
        <v>101316942</v>
      </c>
      <c r="G294" s="9">
        <v>64297289</v>
      </c>
      <c r="H294" s="9">
        <v>65186278</v>
      </c>
      <c r="I294" s="8">
        <v>299</v>
      </c>
      <c r="J294" s="9">
        <v>603271</v>
      </c>
      <c r="K294" s="9">
        <f t="shared" si="8"/>
        <v>19650521</v>
      </c>
      <c r="L294" s="9">
        <v>1632476648</v>
      </c>
      <c r="M294" s="9">
        <f t="shared" si="9"/>
        <v>1612826127</v>
      </c>
    </row>
    <row r="295" spans="1:13" x14ac:dyDescent="0.2">
      <c r="A295" s="6">
        <v>117083004</v>
      </c>
      <c r="B295" s="7" t="s">
        <v>537</v>
      </c>
      <c r="C295" s="7" t="s">
        <v>91</v>
      </c>
      <c r="D295" s="8">
        <v>2595</v>
      </c>
      <c r="E295" s="9">
        <v>114000262</v>
      </c>
      <c r="F295" s="9">
        <v>12680192</v>
      </c>
      <c r="G295" s="9">
        <v>5984915</v>
      </c>
      <c r="H295" s="9">
        <v>21778085</v>
      </c>
      <c r="I295" s="8">
        <v>453</v>
      </c>
      <c r="J295" s="9">
        <v>746398</v>
      </c>
      <c r="K295" s="9">
        <f t="shared" si="8"/>
        <v>24312638</v>
      </c>
      <c r="L295" s="9">
        <v>154443454</v>
      </c>
      <c r="M295" s="9">
        <f t="shared" si="9"/>
        <v>130130816</v>
      </c>
    </row>
    <row r="296" spans="1:13" x14ac:dyDescent="0.2">
      <c r="A296" s="6">
        <v>112674403</v>
      </c>
      <c r="B296" s="7" t="s">
        <v>443</v>
      </c>
      <c r="C296" s="7" t="s">
        <v>175</v>
      </c>
      <c r="D296" s="8">
        <v>13129</v>
      </c>
      <c r="E296" s="9">
        <v>818527549</v>
      </c>
      <c r="F296" s="9">
        <v>47344129</v>
      </c>
      <c r="G296" s="9">
        <v>16923929</v>
      </c>
      <c r="H296" s="9">
        <v>22225305</v>
      </c>
      <c r="I296" s="8">
        <v>88</v>
      </c>
      <c r="J296" s="9">
        <v>110632</v>
      </c>
      <c r="K296" s="9">
        <f t="shared" si="8"/>
        <v>3603648</v>
      </c>
      <c r="L296" s="9">
        <v>905020912</v>
      </c>
      <c r="M296" s="9">
        <f t="shared" si="9"/>
        <v>901417264</v>
      </c>
    </row>
    <row r="297" spans="1:13" x14ac:dyDescent="0.2">
      <c r="A297" s="6">
        <v>108056004</v>
      </c>
      <c r="B297" s="7" t="s">
        <v>71</v>
      </c>
      <c r="C297" s="7" t="s">
        <v>69</v>
      </c>
      <c r="D297" s="8">
        <v>3005</v>
      </c>
      <c r="E297" s="9">
        <v>134866405</v>
      </c>
      <c r="F297" s="9">
        <v>27775959</v>
      </c>
      <c r="G297" s="9">
        <v>4039137</v>
      </c>
      <c r="H297" s="9">
        <v>10508438</v>
      </c>
      <c r="I297" s="8">
        <v>18</v>
      </c>
      <c r="J297" s="9">
        <v>23252</v>
      </c>
      <c r="K297" s="9">
        <f t="shared" si="8"/>
        <v>757394</v>
      </c>
      <c r="L297" s="9">
        <v>177189939</v>
      </c>
      <c r="M297" s="9">
        <f t="shared" si="9"/>
        <v>176432545</v>
      </c>
    </row>
    <row r="298" spans="1:13" x14ac:dyDescent="0.2">
      <c r="A298" s="6">
        <v>108114503</v>
      </c>
      <c r="B298" s="7" t="s">
        <v>119</v>
      </c>
      <c r="C298" s="7" t="s">
        <v>113</v>
      </c>
      <c r="D298" s="8">
        <v>3512</v>
      </c>
      <c r="E298" s="9">
        <v>154200184</v>
      </c>
      <c r="F298" s="9">
        <v>12482916</v>
      </c>
      <c r="G298" s="9">
        <v>4256744</v>
      </c>
      <c r="H298" s="9">
        <v>3511947</v>
      </c>
      <c r="I298" s="8">
        <v>16</v>
      </c>
      <c r="J298" s="9">
        <v>21742</v>
      </c>
      <c r="K298" s="9">
        <f t="shared" si="8"/>
        <v>708208</v>
      </c>
      <c r="L298" s="9">
        <v>174451791</v>
      </c>
      <c r="M298" s="9">
        <f t="shared" si="9"/>
        <v>173743583</v>
      </c>
    </row>
    <row r="299" spans="1:13" x14ac:dyDescent="0.2">
      <c r="A299" s="6">
        <v>113385003</v>
      </c>
      <c r="B299" s="7" t="s">
        <v>274</v>
      </c>
      <c r="C299" s="7" t="s">
        <v>270</v>
      </c>
      <c r="D299" s="8">
        <v>8851</v>
      </c>
      <c r="E299" s="9">
        <v>465831456</v>
      </c>
      <c r="F299" s="9">
        <v>67154095</v>
      </c>
      <c r="G299" s="9">
        <v>16618738</v>
      </c>
      <c r="H299" s="9">
        <v>28010652</v>
      </c>
      <c r="I299" s="8">
        <v>75</v>
      </c>
      <c r="J299" s="9">
        <v>95476</v>
      </c>
      <c r="K299" s="9">
        <f t="shared" si="8"/>
        <v>3109967</v>
      </c>
      <c r="L299" s="9">
        <v>577614941</v>
      </c>
      <c r="M299" s="9">
        <f t="shared" si="9"/>
        <v>574504974</v>
      </c>
    </row>
    <row r="300" spans="1:13" x14ac:dyDescent="0.2">
      <c r="A300" s="6">
        <v>121394503</v>
      </c>
      <c r="B300" s="7" t="s">
        <v>279</v>
      </c>
      <c r="C300" s="7" t="s">
        <v>276</v>
      </c>
      <c r="D300" s="8">
        <v>6419</v>
      </c>
      <c r="E300" s="9">
        <v>337471368</v>
      </c>
      <c r="F300" s="9">
        <v>17089244</v>
      </c>
      <c r="G300" s="9">
        <v>11168792</v>
      </c>
      <c r="H300" s="9">
        <v>9291797</v>
      </c>
      <c r="I300" s="8">
        <v>45</v>
      </c>
      <c r="J300" s="9">
        <v>65434</v>
      </c>
      <c r="K300" s="9">
        <f t="shared" si="8"/>
        <v>2131401</v>
      </c>
      <c r="L300" s="9">
        <v>375021201</v>
      </c>
      <c r="M300" s="9">
        <f t="shared" si="9"/>
        <v>372889800</v>
      </c>
    </row>
    <row r="301" spans="1:13" x14ac:dyDescent="0.2">
      <c r="A301" s="6">
        <v>109535504</v>
      </c>
      <c r="B301" s="7" t="s">
        <v>360</v>
      </c>
      <c r="C301" s="7" t="s">
        <v>358</v>
      </c>
      <c r="D301" s="8">
        <v>1658</v>
      </c>
      <c r="E301" s="9">
        <v>63262789</v>
      </c>
      <c r="F301" s="9">
        <v>7832741</v>
      </c>
      <c r="G301" s="9">
        <v>2496267</v>
      </c>
      <c r="H301" s="9">
        <v>7440591</v>
      </c>
      <c r="I301" s="8">
        <v>228</v>
      </c>
      <c r="J301" s="9">
        <v>286776</v>
      </c>
      <c r="K301" s="9">
        <f t="shared" si="8"/>
        <v>9341238</v>
      </c>
      <c r="L301" s="9">
        <v>81032388</v>
      </c>
      <c r="M301" s="9">
        <f t="shared" si="9"/>
        <v>71691150</v>
      </c>
    </row>
    <row r="302" spans="1:13" x14ac:dyDescent="0.2">
      <c r="A302" s="6">
        <v>117596003</v>
      </c>
      <c r="B302" s="7" t="s">
        <v>394</v>
      </c>
      <c r="C302" s="7" t="s">
        <v>395</v>
      </c>
      <c r="D302" s="8">
        <v>6144</v>
      </c>
      <c r="E302" s="9">
        <v>268906724</v>
      </c>
      <c r="F302" s="9">
        <v>18973701</v>
      </c>
      <c r="G302" s="9">
        <v>9301411</v>
      </c>
      <c r="H302" s="9">
        <v>28169217</v>
      </c>
      <c r="I302" s="8">
        <v>1402</v>
      </c>
      <c r="J302" s="9">
        <v>2502661</v>
      </c>
      <c r="K302" s="9">
        <f t="shared" si="8"/>
        <v>81519902</v>
      </c>
      <c r="L302" s="9">
        <v>325351053</v>
      </c>
      <c r="M302" s="9">
        <f t="shared" si="9"/>
        <v>243831151</v>
      </c>
    </row>
    <row r="303" spans="1:13" x14ac:dyDescent="0.2">
      <c r="A303" s="6">
        <v>115674603</v>
      </c>
      <c r="B303" s="7" t="s">
        <v>444</v>
      </c>
      <c r="C303" s="7" t="s">
        <v>175</v>
      </c>
      <c r="D303" s="8">
        <v>12234</v>
      </c>
      <c r="E303" s="9">
        <v>815420393</v>
      </c>
      <c r="F303" s="9">
        <v>127444248</v>
      </c>
      <c r="G303" s="9">
        <v>42852862</v>
      </c>
      <c r="H303" s="9">
        <v>61838631</v>
      </c>
      <c r="I303" s="8">
        <v>143</v>
      </c>
      <c r="J303" s="9">
        <v>329010</v>
      </c>
      <c r="K303" s="9">
        <f t="shared" si="8"/>
        <v>10716938</v>
      </c>
      <c r="L303" s="9">
        <v>1047556134</v>
      </c>
      <c r="M303" s="9">
        <f t="shared" si="9"/>
        <v>1036839196</v>
      </c>
    </row>
    <row r="304" spans="1:13" x14ac:dyDescent="0.2">
      <c r="A304" s="6">
        <v>103026873</v>
      </c>
      <c r="B304" s="7" t="s">
        <v>39</v>
      </c>
      <c r="C304" s="7" t="s">
        <v>17</v>
      </c>
      <c r="D304" s="8">
        <v>6562</v>
      </c>
      <c r="E304" s="9">
        <v>358388929</v>
      </c>
      <c r="F304" s="9">
        <v>20651634</v>
      </c>
      <c r="G304" s="9">
        <v>7470792</v>
      </c>
      <c r="H304" s="9">
        <v>6030851</v>
      </c>
      <c r="I304" s="8">
        <v>47</v>
      </c>
      <c r="J304" s="9">
        <v>44732</v>
      </c>
      <c r="K304" s="9">
        <f t="shared" si="8"/>
        <v>1457068</v>
      </c>
      <c r="L304" s="9">
        <v>392542206</v>
      </c>
      <c r="M304" s="9">
        <f t="shared" si="9"/>
        <v>391085138</v>
      </c>
    </row>
    <row r="305" spans="1:13" x14ac:dyDescent="0.2">
      <c r="A305" s="6">
        <v>118406003</v>
      </c>
      <c r="B305" s="7" t="s">
        <v>288</v>
      </c>
      <c r="C305" s="7" t="s">
        <v>284</v>
      </c>
      <c r="D305" s="8">
        <v>3924</v>
      </c>
      <c r="E305" s="9">
        <v>201890762</v>
      </c>
      <c r="F305" s="9">
        <v>11334337</v>
      </c>
      <c r="G305" s="9">
        <v>6266190</v>
      </c>
      <c r="H305" s="9">
        <v>8650047</v>
      </c>
      <c r="I305" s="8">
        <v>43</v>
      </c>
      <c r="J305" s="9">
        <v>58321</v>
      </c>
      <c r="K305" s="9">
        <f t="shared" si="8"/>
        <v>1899707</v>
      </c>
      <c r="L305" s="9">
        <v>228141336</v>
      </c>
      <c r="M305" s="9">
        <f t="shared" si="9"/>
        <v>226241629</v>
      </c>
    </row>
    <row r="306" spans="1:13" x14ac:dyDescent="0.2">
      <c r="A306" s="6">
        <v>105258503</v>
      </c>
      <c r="B306" s="7" t="s">
        <v>484</v>
      </c>
      <c r="C306" s="7" t="s">
        <v>200</v>
      </c>
      <c r="D306" s="8">
        <v>4070</v>
      </c>
      <c r="E306" s="9">
        <v>185774326</v>
      </c>
      <c r="F306" s="9">
        <v>15290022</v>
      </c>
      <c r="G306" s="9">
        <v>6487109</v>
      </c>
      <c r="H306" s="9">
        <v>7044931</v>
      </c>
      <c r="I306" s="8">
        <v>24</v>
      </c>
      <c r="J306" s="9">
        <v>18189</v>
      </c>
      <c r="K306" s="9">
        <f t="shared" si="8"/>
        <v>592476</v>
      </c>
      <c r="L306" s="9">
        <v>214596388</v>
      </c>
      <c r="M306" s="9">
        <f t="shared" si="9"/>
        <v>214003912</v>
      </c>
    </row>
    <row r="307" spans="1:13" x14ac:dyDescent="0.2">
      <c r="A307" s="6">
        <v>121394603</v>
      </c>
      <c r="B307" s="7" t="s">
        <v>553</v>
      </c>
      <c r="C307" s="7" t="s">
        <v>276</v>
      </c>
      <c r="D307" s="8">
        <v>7608</v>
      </c>
      <c r="E307" s="9">
        <v>578252274</v>
      </c>
      <c r="F307" s="9">
        <v>79912460</v>
      </c>
      <c r="G307" s="9">
        <v>40196674</v>
      </c>
      <c r="H307" s="9">
        <v>49621047</v>
      </c>
      <c r="I307" s="8">
        <v>111</v>
      </c>
      <c r="J307" s="9">
        <v>482375</v>
      </c>
      <c r="K307" s="9">
        <f t="shared" si="8"/>
        <v>15712541</v>
      </c>
      <c r="L307" s="9">
        <v>747982455</v>
      </c>
      <c r="M307" s="9">
        <f t="shared" si="9"/>
        <v>732269914</v>
      </c>
    </row>
    <row r="308" spans="1:13" x14ac:dyDescent="0.2">
      <c r="A308" s="6">
        <v>107656502</v>
      </c>
      <c r="B308" s="7" t="s">
        <v>434</v>
      </c>
      <c r="C308" s="7" t="s">
        <v>422</v>
      </c>
      <c r="D308" s="8">
        <v>19349</v>
      </c>
      <c r="E308" s="9">
        <v>1316085043</v>
      </c>
      <c r="F308" s="9">
        <v>129825428</v>
      </c>
      <c r="G308" s="9">
        <v>58673240</v>
      </c>
      <c r="H308" s="9">
        <v>51741383</v>
      </c>
      <c r="I308" s="8">
        <v>124</v>
      </c>
      <c r="J308" s="9">
        <v>356673</v>
      </c>
      <c r="K308" s="9">
        <f t="shared" si="8"/>
        <v>11618013</v>
      </c>
      <c r="L308" s="9">
        <v>1556325094</v>
      </c>
      <c r="M308" s="9">
        <f t="shared" si="9"/>
        <v>1544707081</v>
      </c>
    </row>
    <row r="309" spans="1:13" x14ac:dyDescent="0.2">
      <c r="A309" s="6">
        <v>124156503</v>
      </c>
      <c r="B309" s="7" t="s">
        <v>139</v>
      </c>
      <c r="C309" s="7" t="s">
        <v>135</v>
      </c>
      <c r="D309" s="8">
        <v>8325</v>
      </c>
      <c r="E309" s="9">
        <v>513550138</v>
      </c>
      <c r="F309" s="9">
        <v>108868832</v>
      </c>
      <c r="G309" s="9">
        <v>29068519</v>
      </c>
      <c r="H309" s="9">
        <v>205025587</v>
      </c>
      <c r="I309" s="8">
        <v>435</v>
      </c>
      <c r="J309" s="9">
        <v>2483549</v>
      </c>
      <c r="K309" s="9">
        <f t="shared" si="8"/>
        <v>80897362</v>
      </c>
      <c r="L309" s="9">
        <v>856513076</v>
      </c>
      <c r="M309" s="9">
        <f t="shared" si="9"/>
        <v>775615714</v>
      </c>
    </row>
    <row r="310" spans="1:13" x14ac:dyDescent="0.2">
      <c r="A310" s="6">
        <v>106616203</v>
      </c>
      <c r="B310" s="7" t="s">
        <v>404</v>
      </c>
      <c r="C310" s="7" t="s">
        <v>402</v>
      </c>
      <c r="D310" s="8">
        <v>5582</v>
      </c>
      <c r="E310" s="9">
        <v>214550626</v>
      </c>
      <c r="F310" s="9">
        <v>21372625</v>
      </c>
      <c r="G310" s="9">
        <v>15467808</v>
      </c>
      <c r="H310" s="9">
        <v>19696289</v>
      </c>
      <c r="I310" s="8">
        <v>18</v>
      </c>
      <c r="J310" s="9">
        <v>23895</v>
      </c>
      <c r="K310" s="9">
        <f t="shared" si="8"/>
        <v>778339</v>
      </c>
      <c r="L310" s="9">
        <v>271087348</v>
      </c>
      <c r="M310" s="9">
        <f t="shared" si="9"/>
        <v>270309009</v>
      </c>
    </row>
    <row r="311" spans="1:13" x14ac:dyDescent="0.2">
      <c r="A311" s="6">
        <v>119356603</v>
      </c>
      <c r="B311" s="7" t="s">
        <v>248</v>
      </c>
      <c r="C311" s="7" t="s">
        <v>243</v>
      </c>
      <c r="D311" s="8">
        <v>4296</v>
      </c>
      <c r="E311" s="9">
        <v>229198307</v>
      </c>
      <c r="F311" s="9">
        <v>23261355</v>
      </c>
      <c r="G311" s="9">
        <v>10860279</v>
      </c>
      <c r="H311" s="9">
        <v>9217208</v>
      </c>
      <c r="I311" s="8">
        <v>40</v>
      </c>
      <c r="J311" s="9">
        <v>83366</v>
      </c>
      <c r="K311" s="9">
        <f t="shared" si="8"/>
        <v>2715505</v>
      </c>
      <c r="L311" s="9">
        <v>272537149</v>
      </c>
      <c r="M311" s="9">
        <f t="shared" si="9"/>
        <v>269821644</v>
      </c>
    </row>
    <row r="312" spans="1:13" x14ac:dyDescent="0.2">
      <c r="A312" s="6">
        <v>114066503</v>
      </c>
      <c r="B312" s="7" t="s">
        <v>523</v>
      </c>
      <c r="C312" s="7" t="s">
        <v>74</v>
      </c>
      <c r="D312" s="8">
        <v>6434</v>
      </c>
      <c r="E312" s="9">
        <v>416069547</v>
      </c>
      <c r="F312" s="9">
        <v>61712530</v>
      </c>
      <c r="G312" s="9">
        <v>28637628</v>
      </c>
      <c r="H312" s="9">
        <v>32159285</v>
      </c>
      <c r="I312" s="8">
        <v>78</v>
      </c>
      <c r="J312" s="9">
        <v>279264</v>
      </c>
      <c r="K312" s="9">
        <f t="shared" si="8"/>
        <v>9096547</v>
      </c>
      <c r="L312" s="9">
        <v>538578990</v>
      </c>
      <c r="M312" s="9">
        <f t="shared" si="9"/>
        <v>529482443</v>
      </c>
    </row>
    <row r="313" spans="1:13" x14ac:dyDescent="0.2">
      <c r="A313" s="6">
        <v>109537504</v>
      </c>
      <c r="B313" s="7" t="s">
        <v>361</v>
      </c>
      <c r="C313" s="7" t="s">
        <v>358</v>
      </c>
      <c r="D313" s="8">
        <v>1250</v>
      </c>
      <c r="E313" s="9">
        <v>54341780</v>
      </c>
      <c r="F313" s="9">
        <v>10935470</v>
      </c>
      <c r="G313" s="9">
        <v>4575251</v>
      </c>
      <c r="H313" s="9">
        <v>10064967</v>
      </c>
      <c r="I313" s="8">
        <v>386</v>
      </c>
      <c r="J313" s="9">
        <v>635116</v>
      </c>
      <c r="K313" s="9">
        <f t="shared" si="8"/>
        <v>20687818</v>
      </c>
      <c r="L313" s="9">
        <v>79917468</v>
      </c>
      <c r="M313" s="9">
        <f t="shared" si="9"/>
        <v>59229650</v>
      </c>
    </row>
    <row r="314" spans="1:13" x14ac:dyDescent="0.2">
      <c r="A314" s="6">
        <v>109426003</v>
      </c>
      <c r="B314" s="7" t="s">
        <v>506</v>
      </c>
      <c r="C314" s="7" t="s">
        <v>298</v>
      </c>
      <c r="D314" s="8">
        <v>1844</v>
      </c>
      <c r="E314" s="9">
        <v>81482223</v>
      </c>
      <c r="F314" s="9">
        <v>5261006</v>
      </c>
      <c r="G314" s="9">
        <v>4933425</v>
      </c>
      <c r="H314" s="9">
        <v>2016704</v>
      </c>
      <c r="I314" s="8">
        <v>498</v>
      </c>
      <c r="J314" s="9">
        <v>736754</v>
      </c>
      <c r="K314" s="9">
        <f t="shared" si="8"/>
        <v>23998502</v>
      </c>
      <c r="L314" s="9">
        <v>93693358</v>
      </c>
      <c r="M314" s="9">
        <f t="shared" si="9"/>
        <v>69694856</v>
      </c>
    </row>
    <row r="315" spans="1:13" x14ac:dyDescent="0.2">
      <c r="A315" s="6">
        <v>124156603</v>
      </c>
      <c r="B315" s="7" t="s">
        <v>140</v>
      </c>
      <c r="C315" s="7" t="s">
        <v>135</v>
      </c>
      <c r="D315" s="8">
        <v>17570</v>
      </c>
      <c r="E315" s="9">
        <v>1740208243</v>
      </c>
      <c r="F315" s="9">
        <v>279529003</v>
      </c>
      <c r="G315" s="9">
        <v>153232919</v>
      </c>
      <c r="H315" s="9">
        <v>217806547</v>
      </c>
      <c r="I315" s="8">
        <v>524</v>
      </c>
      <c r="J315" s="9">
        <v>1961837</v>
      </c>
      <c r="K315" s="9">
        <f t="shared" si="8"/>
        <v>63903485</v>
      </c>
      <c r="L315" s="9">
        <v>2390776712</v>
      </c>
      <c r="M315" s="9">
        <f t="shared" si="9"/>
        <v>2326873227</v>
      </c>
    </row>
    <row r="316" spans="1:13" x14ac:dyDescent="0.2">
      <c r="A316" s="6">
        <v>124156703</v>
      </c>
      <c r="B316" s="7" t="s">
        <v>562</v>
      </c>
      <c r="C316" s="7" t="s">
        <v>135</v>
      </c>
      <c r="D316" s="8">
        <v>11501</v>
      </c>
      <c r="E316" s="9">
        <v>731743106</v>
      </c>
      <c r="F316" s="9">
        <v>74637410</v>
      </c>
      <c r="G316" s="9">
        <v>29845453</v>
      </c>
      <c r="H316" s="9">
        <v>35277973</v>
      </c>
      <c r="I316" s="8">
        <v>1352</v>
      </c>
      <c r="J316" s="9">
        <v>3144730</v>
      </c>
      <c r="K316" s="9">
        <f t="shared" si="8"/>
        <v>102434202</v>
      </c>
      <c r="L316" s="9">
        <v>871503942</v>
      </c>
      <c r="M316" s="9">
        <f t="shared" si="9"/>
        <v>769069740</v>
      </c>
    </row>
    <row r="317" spans="1:13" x14ac:dyDescent="0.2">
      <c r="A317" s="6">
        <v>122098003</v>
      </c>
      <c r="B317" s="7" t="s">
        <v>103</v>
      </c>
      <c r="C317" s="7" t="s">
        <v>96</v>
      </c>
      <c r="D317" s="8">
        <v>7666</v>
      </c>
      <c r="E317" s="9">
        <v>551540161</v>
      </c>
      <c r="F317" s="9">
        <v>134461892</v>
      </c>
      <c r="G317" s="9">
        <v>70747413</v>
      </c>
      <c r="H317" s="9">
        <v>102495312</v>
      </c>
      <c r="I317" s="8">
        <v>274</v>
      </c>
      <c r="J317" s="9">
        <v>1022696</v>
      </c>
      <c r="K317" s="9">
        <f t="shared" si="8"/>
        <v>33312573</v>
      </c>
      <c r="L317" s="9">
        <v>859244778</v>
      </c>
      <c r="M317" s="9">
        <f t="shared" si="9"/>
        <v>825932205</v>
      </c>
    </row>
    <row r="318" spans="1:13" x14ac:dyDescent="0.2">
      <c r="A318" s="6">
        <v>121136503</v>
      </c>
      <c r="B318" s="7" t="s">
        <v>127</v>
      </c>
      <c r="C318" s="7" t="s">
        <v>125</v>
      </c>
      <c r="D318" s="8">
        <v>6888</v>
      </c>
      <c r="E318" s="9">
        <v>378797124</v>
      </c>
      <c r="F318" s="9">
        <v>23397595</v>
      </c>
      <c r="G318" s="9">
        <v>18909359</v>
      </c>
      <c r="H318" s="9">
        <v>26368977</v>
      </c>
      <c r="I318" s="8">
        <v>93</v>
      </c>
      <c r="J318" s="9">
        <v>121956</v>
      </c>
      <c r="K318" s="9">
        <f t="shared" si="8"/>
        <v>3972508</v>
      </c>
      <c r="L318" s="9">
        <v>447473055</v>
      </c>
      <c r="M318" s="9">
        <f t="shared" si="9"/>
        <v>443500547</v>
      </c>
    </row>
    <row r="319" spans="1:13" x14ac:dyDescent="0.2">
      <c r="A319" s="6">
        <v>113385303</v>
      </c>
      <c r="B319" s="7" t="s">
        <v>520</v>
      </c>
      <c r="C319" s="7" t="s">
        <v>270</v>
      </c>
      <c r="D319" s="8">
        <v>13485</v>
      </c>
      <c r="E319" s="9">
        <v>867528420</v>
      </c>
      <c r="F319" s="9">
        <v>64803560</v>
      </c>
      <c r="G319" s="9">
        <v>43733626</v>
      </c>
      <c r="H319" s="9">
        <v>46283669</v>
      </c>
      <c r="I319" s="8">
        <v>119</v>
      </c>
      <c r="J319" s="9">
        <v>199419</v>
      </c>
      <c r="K319" s="9">
        <f t="shared" si="8"/>
        <v>6495733</v>
      </c>
      <c r="L319" s="9">
        <v>1022349275</v>
      </c>
      <c r="M319" s="9">
        <f t="shared" si="9"/>
        <v>1015853542</v>
      </c>
    </row>
    <row r="320" spans="1:13" x14ac:dyDescent="0.2">
      <c r="A320" s="6">
        <v>121136603</v>
      </c>
      <c r="B320" s="7" t="s">
        <v>128</v>
      </c>
      <c r="C320" s="7" t="s">
        <v>125</v>
      </c>
      <c r="D320" s="8">
        <v>5510</v>
      </c>
      <c r="E320" s="9">
        <v>225384372</v>
      </c>
      <c r="F320" s="9">
        <v>11418748</v>
      </c>
      <c r="G320" s="9">
        <v>6785180</v>
      </c>
      <c r="H320" s="9">
        <v>4032987</v>
      </c>
      <c r="I320" s="8">
        <v>33</v>
      </c>
      <c r="J320" s="9">
        <v>58486</v>
      </c>
      <c r="K320" s="9">
        <f t="shared" si="8"/>
        <v>1905081</v>
      </c>
      <c r="L320" s="9">
        <v>247621287</v>
      </c>
      <c r="M320" s="9">
        <f t="shared" si="9"/>
        <v>245716206</v>
      </c>
    </row>
    <row r="321" spans="1:13" x14ac:dyDescent="0.2">
      <c r="A321" s="6">
        <v>121395103</v>
      </c>
      <c r="B321" s="7" t="s">
        <v>280</v>
      </c>
      <c r="C321" s="7" t="s">
        <v>276</v>
      </c>
      <c r="D321" s="8">
        <v>33576</v>
      </c>
      <c r="E321" s="9">
        <v>2731497452</v>
      </c>
      <c r="F321" s="9">
        <v>333187656</v>
      </c>
      <c r="G321" s="9">
        <v>196801998</v>
      </c>
      <c r="H321" s="9">
        <v>272496166</v>
      </c>
      <c r="I321" s="8">
        <v>740</v>
      </c>
      <c r="J321" s="9">
        <v>2086781</v>
      </c>
      <c r="K321" s="9">
        <f t="shared" si="8"/>
        <v>67973322</v>
      </c>
      <c r="L321" s="9">
        <v>3533983272</v>
      </c>
      <c r="M321" s="9">
        <f t="shared" si="9"/>
        <v>3466009950</v>
      </c>
    </row>
    <row r="322" spans="1:13" x14ac:dyDescent="0.2">
      <c r="A322" s="6">
        <v>120485603</v>
      </c>
      <c r="B322" s="7" t="s">
        <v>342</v>
      </c>
      <c r="C322" s="7" t="s">
        <v>338</v>
      </c>
      <c r="D322" s="8">
        <v>6377</v>
      </c>
      <c r="E322" s="9">
        <v>358355318</v>
      </c>
      <c r="F322" s="9">
        <v>34953670</v>
      </c>
      <c r="G322" s="9">
        <v>13743066</v>
      </c>
      <c r="H322" s="9">
        <v>20612992</v>
      </c>
      <c r="I322" s="8">
        <v>86</v>
      </c>
      <c r="J322" s="9">
        <v>232234</v>
      </c>
      <c r="K322" s="9">
        <f t="shared" ref="K322:K385" si="10">ROUND(J322/0.0307,0)</f>
        <v>7564625</v>
      </c>
      <c r="L322" s="9">
        <v>427665046</v>
      </c>
      <c r="M322" s="9">
        <f t="shared" ref="M322:M385" si="11">ROUND(L322-K322,0)</f>
        <v>420100421</v>
      </c>
    </row>
    <row r="323" spans="1:13" x14ac:dyDescent="0.2">
      <c r="A323" s="6">
        <v>108116003</v>
      </c>
      <c r="B323" s="7" t="s">
        <v>500</v>
      </c>
      <c r="C323" s="7" t="s">
        <v>113</v>
      </c>
      <c r="D323" s="8">
        <v>5942</v>
      </c>
      <c r="E323" s="9">
        <v>298777523</v>
      </c>
      <c r="F323" s="9">
        <v>22319989</v>
      </c>
      <c r="G323" s="9">
        <v>9722873</v>
      </c>
      <c r="H323" s="9">
        <v>10735720</v>
      </c>
      <c r="I323" s="8">
        <v>35</v>
      </c>
      <c r="J323" s="9">
        <v>30398</v>
      </c>
      <c r="K323" s="9">
        <f t="shared" si="10"/>
        <v>990163</v>
      </c>
      <c r="L323" s="9">
        <v>341556105</v>
      </c>
      <c r="M323" s="9">
        <f t="shared" si="11"/>
        <v>340565942</v>
      </c>
    </row>
    <row r="324" spans="1:13" x14ac:dyDescent="0.2">
      <c r="A324" s="6">
        <v>103027352</v>
      </c>
      <c r="B324" s="7" t="s">
        <v>40</v>
      </c>
      <c r="C324" s="7" t="s">
        <v>17</v>
      </c>
      <c r="D324" s="8">
        <v>19570</v>
      </c>
      <c r="E324" s="9">
        <v>920990989</v>
      </c>
      <c r="F324" s="9">
        <v>43728861</v>
      </c>
      <c r="G324" s="9">
        <v>25793077</v>
      </c>
      <c r="H324" s="9">
        <v>28430016</v>
      </c>
      <c r="I324" s="8">
        <v>82</v>
      </c>
      <c r="J324" s="9">
        <v>93471</v>
      </c>
      <c r="K324" s="9">
        <f t="shared" si="10"/>
        <v>3044658</v>
      </c>
      <c r="L324" s="9">
        <v>1018942943</v>
      </c>
      <c r="M324" s="9">
        <f t="shared" si="11"/>
        <v>1015898285</v>
      </c>
    </row>
    <row r="325" spans="1:13" x14ac:dyDescent="0.2">
      <c r="A325" s="6">
        <v>113365203</v>
      </c>
      <c r="B325" s="7" t="s">
        <v>259</v>
      </c>
      <c r="C325" s="7" t="s">
        <v>251</v>
      </c>
      <c r="D325" s="8">
        <v>20398</v>
      </c>
      <c r="E325" s="9">
        <v>1164750858</v>
      </c>
      <c r="F325" s="9">
        <v>200588442</v>
      </c>
      <c r="G325" s="9">
        <v>66991757</v>
      </c>
      <c r="H325" s="9">
        <v>94260425</v>
      </c>
      <c r="I325" s="8">
        <v>258</v>
      </c>
      <c r="J325" s="9">
        <v>523022</v>
      </c>
      <c r="K325" s="9">
        <f t="shared" si="10"/>
        <v>17036547</v>
      </c>
      <c r="L325" s="9">
        <v>1526591482</v>
      </c>
      <c r="M325" s="9">
        <f t="shared" si="11"/>
        <v>1509554935</v>
      </c>
    </row>
    <row r="326" spans="1:13" x14ac:dyDescent="0.2">
      <c r="A326" s="6">
        <v>105204703</v>
      </c>
      <c r="B326" s="7" t="s">
        <v>166</v>
      </c>
      <c r="C326" s="7" t="s">
        <v>164</v>
      </c>
      <c r="D326" s="8">
        <v>9895</v>
      </c>
      <c r="E326" s="9">
        <v>452243792</v>
      </c>
      <c r="F326" s="9">
        <v>60557195</v>
      </c>
      <c r="G326" s="9">
        <v>19034493</v>
      </c>
      <c r="H326" s="9">
        <v>23219865</v>
      </c>
      <c r="I326" s="8">
        <v>99</v>
      </c>
      <c r="J326" s="9">
        <v>96860</v>
      </c>
      <c r="K326" s="9">
        <f t="shared" si="10"/>
        <v>3155049</v>
      </c>
      <c r="L326" s="9">
        <v>555055345</v>
      </c>
      <c r="M326" s="9">
        <f t="shared" si="11"/>
        <v>551900296</v>
      </c>
    </row>
    <row r="327" spans="1:13" x14ac:dyDescent="0.2">
      <c r="A327" s="6">
        <v>125236903</v>
      </c>
      <c r="B327" s="7" t="s">
        <v>190</v>
      </c>
      <c r="C327" s="7" t="s">
        <v>185</v>
      </c>
      <c r="D327" s="8">
        <v>13373</v>
      </c>
      <c r="E327" s="9">
        <v>900124369</v>
      </c>
      <c r="F327" s="9">
        <v>63601446</v>
      </c>
      <c r="G327" s="9">
        <v>29007810</v>
      </c>
      <c r="H327" s="9">
        <v>29388632</v>
      </c>
      <c r="I327" s="8">
        <v>971</v>
      </c>
      <c r="J327" s="9">
        <v>2040734</v>
      </c>
      <c r="K327" s="9">
        <f t="shared" si="10"/>
        <v>66473420</v>
      </c>
      <c r="L327" s="9">
        <v>1022122257</v>
      </c>
      <c r="M327" s="9">
        <f t="shared" si="11"/>
        <v>955648837</v>
      </c>
    </row>
    <row r="328" spans="1:13" x14ac:dyDescent="0.2">
      <c r="A328" s="6">
        <v>122098103</v>
      </c>
      <c r="B328" s="7" t="s">
        <v>104</v>
      </c>
      <c r="C328" s="7" t="s">
        <v>96</v>
      </c>
      <c r="D328" s="8">
        <v>26240</v>
      </c>
      <c r="E328" s="9">
        <v>2050794825</v>
      </c>
      <c r="F328" s="9">
        <v>255958503</v>
      </c>
      <c r="G328" s="9">
        <v>110521155</v>
      </c>
      <c r="H328" s="9">
        <v>143694967</v>
      </c>
      <c r="I328" s="8">
        <v>466</v>
      </c>
      <c r="J328" s="9">
        <v>1418889</v>
      </c>
      <c r="K328" s="9">
        <f t="shared" si="10"/>
        <v>46217883</v>
      </c>
      <c r="L328" s="9">
        <v>2560969450</v>
      </c>
      <c r="M328" s="9">
        <f t="shared" si="11"/>
        <v>2514751567</v>
      </c>
    </row>
    <row r="329" spans="1:13" x14ac:dyDescent="0.2">
      <c r="A329" s="6">
        <v>128326303</v>
      </c>
      <c r="B329" s="7" t="s">
        <v>233</v>
      </c>
      <c r="C329" s="7" t="s">
        <v>232</v>
      </c>
      <c r="D329" s="8">
        <v>2538</v>
      </c>
      <c r="E329" s="9">
        <v>117209314</v>
      </c>
      <c r="F329" s="9">
        <v>8369354</v>
      </c>
      <c r="G329" s="9">
        <v>3674380</v>
      </c>
      <c r="H329" s="9">
        <v>3140269</v>
      </c>
      <c r="I329" s="8">
        <v>14</v>
      </c>
      <c r="J329" s="9">
        <v>9849</v>
      </c>
      <c r="K329" s="9">
        <f t="shared" si="10"/>
        <v>320814</v>
      </c>
      <c r="L329" s="9">
        <v>132393317</v>
      </c>
      <c r="M329" s="9">
        <f t="shared" si="11"/>
        <v>132072503</v>
      </c>
    </row>
    <row r="330" spans="1:13" x14ac:dyDescent="0.2">
      <c r="A330" s="6">
        <v>110147003</v>
      </c>
      <c r="B330" s="7" t="s">
        <v>133</v>
      </c>
      <c r="C330" s="7" t="s">
        <v>131</v>
      </c>
      <c r="D330" s="8">
        <v>6064</v>
      </c>
      <c r="E330" s="9">
        <v>274345336</v>
      </c>
      <c r="F330" s="9">
        <v>47653745</v>
      </c>
      <c r="G330" s="9">
        <v>17190690</v>
      </c>
      <c r="H330" s="9">
        <v>23894010</v>
      </c>
      <c r="I330" s="8">
        <v>61</v>
      </c>
      <c r="J330" s="9">
        <v>90564</v>
      </c>
      <c r="K330" s="9">
        <f t="shared" si="10"/>
        <v>2949967</v>
      </c>
      <c r="L330" s="9">
        <v>363083781</v>
      </c>
      <c r="M330" s="9">
        <f t="shared" si="11"/>
        <v>360133814</v>
      </c>
    </row>
    <row r="331" spans="1:13" x14ac:dyDescent="0.2">
      <c r="A331" s="6">
        <v>122098202</v>
      </c>
      <c r="B331" s="7" t="s">
        <v>105</v>
      </c>
      <c r="C331" s="7" t="s">
        <v>96</v>
      </c>
      <c r="D331" s="8">
        <v>34009</v>
      </c>
      <c r="E331" s="9">
        <v>3413902936</v>
      </c>
      <c r="F331" s="9">
        <v>395190859</v>
      </c>
      <c r="G331" s="9">
        <v>277929018</v>
      </c>
      <c r="H331" s="9">
        <v>228063782</v>
      </c>
      <c r="I331" s="8">
        <v>1613</v>
      </c>
      <c r="J331" s="9">
        <v>7379825</v>
      </c>
      <c r="K331" s="9">
        <f t="shared" si="10"/>
        <v>240385179</v>
      </c>
      <c r="L331" s="9">
        <v>4315086595</v>
      </c>
      <c r="M331" s="9">
        <f t="shared" si="11"/>
        <v>4074701416</v>
      </c>
    </row>
    <row r="332" spans="1:13" x14ac:dyDescent="0.2">
      <c r="A332" s="6">
        <v>107657103</v>
      </c>
      <c r="B332" s="7" t="s">
        <v>435</v>
      </c>
      <c r="C332" s="7" t="s">
        <v>422</v>
      </c>
      <c r="D332" s="8">
        <v>13309</v>
      </c>
      <c r="E332" s="9">
        <v>954147383</v>
      </c>
      <c r="F332" s="9">
        <v>147073337</v>
      </c>
      <c r="G332" s="9">
        <v>54560932</v>
      </c>
      <c r="H332" s="9">
        <v>50820487</v>
      </c>
      <c r="I332" s="8">
        <v>114</v>
      </c>
      <c r="J332" s="9">
        <v>700052</v>
      </c>
      <c r="K332" s="9">
        <f t="shared" si="10"/>
        <v>22802997</v>
      </c>
      <c r="L332" s="9">
        <v>1206602139</v>
      </c>
      <c r="M332" s="9">
        <f t="shared" si="11"/>
        <v>1183799142</v>
      </c>
    </row>
    <row r="333" spans="1:13" x14ac:dyDescent="0.2">
      <c r="A333" s="6">
        <v>113365303</v>
      </c>
      <c r="B333" s="7" t="s">
        <v>260</v>
      </c>
      <c r="C333" s="7" t="s">
        <v>251</v>
      </c>
      <c r="D333" s="8">
        <v>10677</v>
      </c>
      <c r="E333" s="9">
        <v>425183830</v>
      </c>
      <c r="F333" s="9">
        <v>353692556</v>
      </c>
      <c r="G333" s="9">
        <v>30990851</v>
      </c>
      <c r="H333" s="9">
        <v>90812895</v>
      </c>
      <c r="I333" s="8">
        <v>366</v>
      </c>
      <c r="J333" s="9">
        <v>2274766</v>
      </c>
      <c r="K333" s="9">
        <f t="shared" si="10"/>
        <v>74096612</v>
      </c>
      <c r="L333" s="9">
        <v>900680132</v>
      </c>
      <c r="M333" s="9">
        <f t="shared" si="11"/>
        <v>826583520</v>
      </c>
    </row>
    <row r="334" spans="1:13" x14ac:dyDescent="0.2">
      <c r="A334" s="6">
        <v>123466103</v>
      </c>
      <c r="B334" s="7" t="s">
        <v>327</v>
      </c>
      <c r="C334" s="7" t="s">
        <v>318</v>
      </c>
      <c r="D334" s="8">
        <v>17016</v>
      </c>
      <c r="E334" s="9">
        <v>1673392471</v>
      </c>
      <c r="F334" s="9">
        <v>150516174</v>
      </c>
      <c r="G334" s="9">
        <v>82217598</v>
      </c>
      <c r="H334" s="9">
        <v>92166810</v>
      </c>
      <c r="I334" s="8">
        <v>346</v>
      </c>
      <c r="J334" s="9">
        <v>854337</v>
      </c>
      <c r="K334" s="9">
        <f t="shared" si="10"/>
        <v>27828567</v>
      </c>
      <c r="L334" s="9">
        <v>1998293053</v>
      </c>
      <c r="M334" s="9">
        <f t="shared" si="11"/>
        <v>1970464486</v>
      </c>
    </row>
    <row r="335" spans="1:13" x14ac:dyDescent="0.2">
      <c r="A335" s="6">
        <v>101636503</v>
      </c>
      <c r="B335" s="7" t="s">
        <v>415</v>
      </c>
      <c r="C335" s="7" t="s">
        <v>408</v>
      </c>
      <c r="D335" s="8">
        <v>11142</v>
      </c>
      <c r="E335" s="9">
        <v>1332268485</v>
      </c>
      <c r="F335" s="9">
        <v>299478427</v>
      </c>
      <c r="G335" s="9">
        <v>137755869</v>
      </c>
      <c r="H335" s="9">
        <v>211657889</v>
      </c>
      <c r="I335" s="8">
        <v>329</v>
      </c>
      <c r="J335" s="9">
        <v>1165580</v>
      </c>
      <c r="K335" s="9">
        <f t="shared" si="10"/>
        <v>37966775</v>
      </c>
      <c r="L335" s="9">
        <v>1981160670</v>
      </c>
      <c r="M335" s="9">
        <f t="shared" si="11"/>
        <v>1943193895</v>
      </c>
    </row>
    <row r="336" spans="1:13" x14ac:dyDescent="0.2">
      <c r="A336" s="6">
        <v>126515001</v>
      </c>
      <c r="B336" s="7" t="s">
        <v>354</v>
      </c>
      <c r="C336" s="7" t="s">
        <v>355</v>
      </c>
      <c r="D336" s="8">
        <v>613573</v>
      </c>
      <c r="E336" s="9">
        <v>35488936369</v>
      </c>
      <c r="F336" s="9">
        <v>3242250668</v>
      </c>
      <c r="G336" s="9">
        <v>1401745025</v>
      </c>
      <c r="H336" s="9">
        <v>1687107400</v>
      </c>
      <c r="I336" s="8">
        <v>14204</v>
      </c>
      <c r="J336" s="9">
        <v>39652266</v>
      </c>
      <c r="K336" s="9">
        <f t="shared" si="10"/>
        <v>1291604756</v>
      </c>
      <c r="L336" s="9">
        <v>41820039462</v>
      </c>
      <c r="M336" s="9">
        <f t="shared" si="11"/>
        <v>40528434706</v>
      </c>
    </row>
    <row r="337" spans="1:13" x14ac:dyDescent="0.2">
      <c r="A337" s="6">
        <v>110177003</v>
      </c>
      <c r="B337" s="7" t="s">
        <v>154</v>
      </c>
      <c r="C337" s="7" t="s">
        <v>150</v>
      </c>
      <c r="D337" s="8">
        <v>6145</v>
      </c>
      <c r="E337" s="9">
        <v>306366760</v>
      </c>
      <c r="F337" s="9">
        <v>17010319</v>
      </c>
      <c r="G337" s="9">
        <v>8357488</v>
      </c>
      <c r="H337" s="9">
        <v>14763353</v>
      </c>
      <c r="I337" s="8">
        <v>50</v>
      </c>
      <c r="J337" s="9">
        <v>90581</v>
      </c>
      <c r="K337" s="9">
        <f t="shared" si="10"/>
        <v>2950521</v>
      </c>
      <c r="L337" s="9">
        <v>346497920</v>
      </c>
      <c r="M337" s="9">
        <f t="shared" si="11"/>
        <v>343547399</v>
      </c>
    </row>
    <row r="338" spans="1:13" x14ac:dyDescent="0.2">
      <c r="A338" s="6">
        <v>124157203</v>
      </c>
      <c r="B338" s="7" t="s">
        <v>141</v>
      </c>
      <c r="C338" s="7" t="s">
        <v>135</v>
      </c>
      <c r="D338" s="8">
        <v>18395</v>
      </c>
      <c r="E338" s="9">
        <v>1802175863</v>
      </c>
      <c r="F338" s="9">
        <v>196731869</v>
      </c>
      <c r="G338" s="9">
        <v>135060010</v>
      </c>
      <c r="H338" s="9">
        <v>266923815</v>
      </c>
      <c r="I338" s="8">
        <v>479</v>
      </c>
      <c r="J338" s="9">
        <v>1393515</v>
      </c>
      <c r="K338" s="9">
        <f t="shared" si="10"/>
        <v>45391368</v>
      </c>
      <c r="L338" s="9">
        <v>2400891557</v>
      </c>
      <c r="M338" s="9">
        <f t="shared" si="11"/>
        <v>2355500189</v>
      </c>
    </row>
    <row r="339" spans="1:13" x14ac:dyDescent="0.2">
      <c r="A339" s="6">
        <v>129546003</v>
      </c>
      <c r="B339" s="7" t="s">
        <v>366</v>
      </c>
      <c r="C339" s="7" t="s">
        <v>363</v>
      </c>
      <c r="D339" s="8">
        <v>5691</v>
      </c>
      <c r="E339" s="9">
        <v>289546365</v>
      </c>
      <c r="F339" s="9">
        <v>29316827</v>
      </c>
      <c r="G339" s="9">
        <v>8763920</v>
      </c>
      <c r="H339" s="9">
        <v>10266197</v>
      </c>
      <c r="I339" s="8">
        <v>38</v>
      </c>
      <c r="J339" s="9">
        <v>53370</v>
      </c>
      <c r="K339" s="9">
        <f t="shared" si="10"/>
        <v>1738436</v>
      </c>
      <c r="L339" s="9">
        <v>337893309</v>
      </c>
      <c r="M339" s="9">
        <f t="shared" si="11"/>
        <v>336154873</v>
      </c>
    </row>
    <row r="340" spans="1:13" x14ac:dyDescent="0.2">
      <c r="A340" s="6">
        <v>103021003</v>
      </c>
      <c r="B340" s="7" t="s">
        <v>19</v>
      </c>
      <c r="C340" s="7" t="s">
        <v>17</v>
      </c>
      <c r="D340" s="8">
        <v>12969</v>
      </c>
      <c r="E340" s="9">
        <v>1879271699</v>
      </c>
      <c r="F340" s="9">
        <v>262586590</v>
      </c>
      <c r="G340" s="9">
        <v>132130097</v>
      </c>
      <c r="H340" s="9">
        <v>174009078</v>
      </c>
      <c r="I340" s="8">
        <v>384</v>
      </c>
      <c r="J340" s="9">
        <v>1431834</v>
      </c>
      <c r="K340" s="9">
        <f t="shared" si="10"/>
        <v>46639544</v>
      </c>
      <c r="L340" s="9">
        <v>2447997464</v>
      </c>
      <c r="M340" s="9">
        <f t="shared" si="11"/>
        <v>2401357920</v>
      </c>
    </row>
    <row r="341" spans="1:13" x14ac:dyDescent="0.2">
      <c r="A341" s="6">
        <v>102027451</v>
      </c>
      <c r="B341" s="7" t="s">
        <v>41</v>
      </c>
      <c r="C341" s="7" t="s">
        <v>17</v>
      </c>
      <c r="D341" s="8">
        <v>128899</v>
      </c>
      <c r="E341" s="9">
        <v>8678557992</v>
      </c>
      <c r="F341" s="9">
        <v>774023125</v>
      </c>
      <c r="G341" s="9">
        <v>545052279</v>
      </c>
      <c r="H341" s="9">
        <v>760595059</v>
      </c>
      <c r="I341" s="8">
        <v>2293</v>
      </c>
      <c r="J341" s="9">
        <v>7026324</v>
      </c>
      <c r="K341" s="9">
        <f t="shared" si="10"/>
        <v>228870489</v>
      </c>
      <c r="L341" s="9">
        <v>10758228455</v>
      </c>
      <c r="M341" s="9">
        <f t="shared" si="11"/>
        <v>10529357966</v>
      </c>
    </row>
    <row r="342" spans="1:13" x14ac:dyDescent="0.2">
      <c r="A342" s="6">
        <v>118406602</v>
      </c>
      <c r="B342" s="7" t="s">
        <v>289</v>
      </c>
      <c r="C342" s="7" t="s">
        <v>284</v>
      </c>
      <c r="D342" s="8">
        <v>13542</v>
      </c>
      <c r="E342" s="9">
        <v>697870624</v>
      </c>
      <c r="F342" s="9">
        <v>66522034</v>
      </c>
      <c r="G342" s="9">
        <v>33817888</v>
      </c>
      <c r="H342" s="9">
        <v>30600810</v>
      </c>
      <c r="I342" s="8">
        <v>92</v>
      </c>
      <c r="J342" s="9">
        <v>151953</v>
      </c>
      <c r="K342" s="9">
        <f t="shared" si="10"/>
        <v>4949609</v>
      </c>
      <c r="L342" s="9">
        <v>828811356</v>
      </c>
      <c r="M342" s="9">
        <f t="shared" si="11"/>
        <v>823861747</v>
      </c>
    </row>
    <row r="343" spans="1:13" x14ac:dyDescent="0.2">
      <c r="A343" s="6">
        <v>120455203</v>
      </c>
      <c r="B343" s="7" t="s">
        <v>315</v>
      </c>
      <c r="C343" s="7" t="s">
        <v>314</v>
      </c>
      <c r="D343" s="8">
        <v>15286</v>
      </c>
      <c r="E343" s="9">
        <v>860985945</v>
      </c>
      <c r="F343" s="9">
        <v>66953301</v>
      </c>
      <c r="G343" s="9">
        <v>22918992</v>
      </c>
      <c r="H343" s="9">
        <v>29318240</v>
      </c>
      <c r="I343" s="8">
        <v>741</v>
      </c>
      <c r="J343" s="9">
        <v>1917225</v>
      </c>
      <c r="K343" s="9">
        <f t="shared" si="10"/>
        <v>62450326</v>
      </c>
      <c r="L343" s="9">
        <v>980176478</v>
      </c>
      <c r="M343" s="9">
        <f t="shared" si="11"/>
        <v>917726152</v>
      </c>
    </row>
    <row r="344" spans="1:13" x14ac:dyDescent="0.2">
      <c r="A344" s="6">
        <v>103027503</v>
      </c>
      <c r="B344" s="7" t="s">
        <v>467</v>
      </c>
      <c r="C344" s="7" t="s">
        <v>17</v>
      </c>
      <c r="D344" s="8">
        <v>13369</v>
      </c>
      <c r="E344" s="9">
        <v>862459182</v>
      </c>
      <c r="F344" s="9">
        <v>71419967</v>
      </c>
      <c r="G344" s="9">
        <v>45103972</v>
      </c>
      <c r="H344" s="9">
        <v>40457994</v>
      </c>
      <c r="I344" s="8">
        <v>77</v>
      </c>
      <c r="J344" s="9">
        <v>89098</v>
      </c>
      <c r="K344" s="9">
        <f t="shared" si="10"/>
        <v>2902215</v>
      </c>
      <c r="L344" s="9">
        <v>1019441115</v>
      </c>
      <c r="M344" s="9">
        <f t="shared" si="11"/>
        <v>1016538900</v>
      </c>
    </row>
    <row r="345" spans="1:13" x14ac:dyDescent="0.2">
      <c r="A345" s="6">
        <v>120455403</v>
      </c>
      <c r="B345" s="7" t="s">
        <v>316</v>
      </c>
      <c r="C345" s="7" t="s">
        <v>314</v>
      </c>
      <c r="D345" s="8">
        <v>27715</v>
      </c>
      <c r="E345" s="9">
        <v>1368179921</v>
      </c>
      <c r="F345" s="9">
        <v>114569974</v>
      </c>
      <c r="G345" s="9">
        <v>60310241</v>
      </c>
      <c r="H345" s="9">
        <v>74018458</v>
      </c>
      <c r="I345" s="8">
        <v>2195</v>
      </c>
      <c r="J345" s="9">
        <v>6055305</v>
      </c>
      <c r="K345" s="9">
        <f t="shared" si="10"/>
        <v>197241205</v>
      </c>
      <c r="L345" s="9">
        <v>1617078594</v>
      </c>
      <c r="M345" s="9">
        <f t="shared" si="11"/>
        <v>1419837389</v>
      </c>
    </row>
    <row r="346" spans="1:13" x14ac:dyDescent="0.2">
      <c r="A346" s="6">
        <v>109426303</v>
      </c>
      <c r="B346" s="7" t="s">
        <v>300</v>
      </c>
      <c r="C346" s="7" t="s">
        <v>298</v>
      </c>
      <c r="D346" s="8">
        <v>2540</v>
      </c>
      <c r="E346" s="9">
        <v>103247074</v>
      </c>
      <c r="F346" s="9">
        <v>7794315</v>
      </c>
      <c r="G346" s="9">
        <v>4200159</v>
      </c>
      <c r="H346" s="9">
        <v>3976099</v>
      </c>
      <c r="I346" s="8">
        <v>193</v>
      </c>
      <c r="J346" s="9">
        <v>236451</v>
      </c>
      <c r="K346" s="9">
        <f t="shared" si="10"/>
        <v>7701987</v>
      </c>
      <c r="L346" s="9">
        <v>119217647</v>
      </c>
      <c r="M346" s="9">
        <f t="shared" si="11"/>
        <v>111515660</v>
      </c>
    </row>
    <row r="347" spans="1:13" x14ac:dyDescent="0.2">
      <c r="A347" s="6">
        <v>108116303</v>
      </c>
      <c r="B347" s="7" t="s">
        <v>501</v>
      </c>
      <c r="C347" s="7" t="s">
        <v>113</v>
      </c>
      <c r="D347" s="8">
        <v>2748</v>
      </c>
      <c r="E347" s="9">
        <v>121741083</v>
      </c>
      <c r="F347" s="9">
        <v>7303588</v>
      </c>
      <c r="G347" s="9">
        <v>3696518</v>
      </c>
      <c r="H347" s="9">
        <v>2867673</v>
      </c>
      <c r="I347" s="8">
        <v>12</v>
      </c>
      <c r="J347" s="9">
        <v>7468</v>
      </c>
      <c r="K347" s="9">
        <f t="shared" si="10"/>
        <v>243257</v>
      </c>
      <c r="L347" s="9">
        <v>135608862</v>
      </c>
      <c r="M347" s="9">
        <f t="shared" si="11"/>
        <v>135365605</v>
      </c>
    </row>
    <row r="348" spans="1:13" x14ac:dyDescent="0.2">
      <c r="A348" s="6">
        <v>123466303</v>
      </c>
      <c r="B348" s="7" t="s">
        <v>328</v>
      </c>
      <c r="C348" s="7" t="s">
        <v>318</v>
      </c>
      <c r="D348" s="8">
        <v>11090</v>
      </c>
      <c r="E348" s="9">
        <v>750766548</v>
      </c>
      <c r="F348" s="9">
        <v>47546023</v>
      </c>
      <c r="G348" s="9">
        <v>24482426</v>
      </c>
      <c r="H348" s="9">
        <v>20339135</v>
      </c>
      <c r="I348" s="8">
        <v>141</v>
      </c>
      <c r="J348" s="9">
        <v>238394</v>
      </c>
      <c r="K348" s="9">
        <f t="shared" si="10"/>
        <v>7765277</v>
      </c>
      <c r="L348" s="9">
        <v>843134132</v>
      </c>
      <c r="M348" s="9">
        <f t="shared" si="11"/>
        <v>835368855</v>
      </c>
    </row>
    <row r="349" spans="1:13" x14ac:dyDescent="0.2">
      <c r="A349" s="6">
        <v>123466403</v>
      </c>
      <c r="B349" s="7" t="s">
        <v>329</v>
      </c>
      <c r="C349" s="7" t="s">
        <v>318</v>
      </c>
      <c r="D349" s="8">
        <v>10736</v>
      </c>
      <c r="E349" s="9">
        <v>516897352</v>
      </c>
      <c r="F349" s="9">
        <v>22575345</v>
      </c>
      <c r="G349" s="9">
        <v>9031640</v>
      </c>
      <c r="H349" s="9">
        <v>10453811</v>
      </c>
      <c r="I349" s="8">
        <v>114</v>
      </c>
      <c r="J349" s="9">
        <v>119665</v>
      </c>
      <c r="K349" s="9">
        <f t="shared" si="10"/>
        <v>3897883</v>
      </c>
      <c r="L349" s="9">
        <v>558958148</v>
      </c>
      <c r="M349" s="9">
        <f t="shared" si="11"/>
        <v>555060265</v>
      </c>
    </row>
    <row r="350" spans="1:13" x14ac:dyDescent="0.2">
      <c r="A350" s="6">
        <v>129546103</v>
      </c>
      <c r="B350" s="7" t="s">
        <v>367</v>
      </c>
      <c r="C350" s="7" t="s">
        <v>363</v>
      </c>
      <c r="D350" s="8">
        <v>9136</v>
      </c>
      <c r="E350" s="9">
        <v>416412563</v>
      </c>
      <c r="F350" s="9">
        <v>62238645</v>
      </c>
      <c r="G350" s="9">
        <v>39679218</v>
      </c>
      <c r="H350" s="9">
        <v>73462300</v>
      </c>
      <c r="I350" s="8">
        <v>63</v>
      </c>
      <c r="J350" s="9">
        <v>700930</v>
      </c>
      <c r="K350" s="9">
        <f t="shared" si="10"/>
        <v>22831596</v>
      </c>
      <c r="L350" s="9">
        <v>591792726</v>
      </c>
      <c r="M350" s="9">
        <f t="shared" si="11"/>
        <v>568961130</v>
      </c>
    </row>
    <row r="351" spans="1:13" x14ac:dyDescent="0.2">
      <c r="A351" s="6">
        <v>106338003</v>
      </c>
      <c r="B351" s="7" t="s">
        <v>239</v>
      </c>
      <c r="C351" s="7" t="s">
        <v>237</v>
      </c>
      <c r="D351" s="8">
        <v>8934</v>
      </c>
      <c r="E351" s="9">
        <v>358641267</v>
      </c>
      <c r="F351" s="9">
        <v>67365560</v>
      </c>
      <c r="G351" s="9">
        <v>19780849</v>
      </c>
      <c r="H351" s="9">
        <v>18267480</v>
      </c>
      <c r="I351" s="8">
        <v>53</v>
      </c>
      <c r="J351" s="9">
        <v>77527</v>
      </c>
      <c r="K351" s="9">
        <f t="shared" si="10"/>
        <v>2525309</v>
      </c>
      <c r="L351" s="9">
        <v>464055156</v>
      </c>
      <c r="M351" s="9">
        <f t="shared" si="11"/>
        <v>461529847</v>
      </c>
    </row>
    <row r="352" spans="1:13" x14ac:dyDescent="0.2">
      <c r="A352" s="6">
        <v>128327303</v>
      </c>
      <c r="B352" s="7" t="s">
        <v>234</v>
      </c>
      <c r="C352" s="7" t="s">
        <v>232</v>
      </c>
      <c r="D352" s="8">
        <v>2699</v>
      </c>
      <c r="E352" s="9">
        <v>126920978</v>
      </c>
      <c r="F352" s="9">
        <v>13621053</v>
      </c>
      <c r="G352" s="9">
        <v>2912433</v>
      </c>
      <c r="H352" s="9">
        <v>3767679</v>
      </c>
      <c r="I352" s="8">
        <v>21</v>
      </c>
      <c r="J352" s="9">
        <v>37228</v>
      </c>
      <c r="K352" s="9">
        <f t="shared" si="10"/>
        <v>1212638</v>
      </c>
      <c r="L352" s="9">
        <v>147222143</v>
      </c>
      <c r="M352" s="9">
        <f t="shared" si="11"/>
        <v>146009505</v>
      </c>
    </row>
    <row r="353" spans="1:13" x14ac:dyDescent="0.2">
      <c r="A353" s="6">
        <v>103027753</v>
      </c>
      <c r="B353" s="7" t="s">
        <v>42</v>
      </c>
      <c r="C353" s="7" t="s">
        <v>17</v>
      </c>
      <c r="D353" s="8">
        <v>6742</v>
      </c>
      <c r="E353" s="9">
        <v>870219152</v>
      </c>
      <c r="F353" s="9">
        <v>270679248</v>
      </c>
      <c r="G353" s="9">
        <v>140694958</v>
      </c>
      <c r="H353" s="9">
        <v>251060679</v>
      </c>
      <c r="I353" s="8">
        <v>285</v>
      </c>
      <c r="J353" s="9">
        <v>1969189</v>
      </c>
      <c r="K353" s="9">
        <f t="shared" si="10"/>
        <v>64142964</v>
      </c>
      <c r="L353" s="9">
        <v>1532654037</v>
      </c>
      <c r="M353" s="9">
        <f t="shared" si="11"/>
        <v>1468511073</v>
      </c>
    </row>
    <row r="354" spans="1:13" x14ac:dyDescent="0.2">
      <c r="A354" s="6">
        <v>122098403</v>
      </c>
      <c r="B354" s="7" t="s">
        <v>106</v>
      </c>
      <c r="C354" s="7" t="s">
        <v>96</v>
      </c>
      <c r="D354" s="8">
        <v>18920</v>
      </c>
      <c r="E354" s="9">
        <v>1261888867</v>
      </c>
      <c r="F354" s="9">
        <v>120345221</v>
      </c>
      <c r="G354" s="9">
        <v>51500920</v>
      </c>
      <c r="H354" s="9">
        <v>51367757</v>
      </c>
      <c r="I354" s="8">
        <v>214</v>
      </c>
      <c r="J354" s="9">
        <v>400281</v>
      </c>
      <c r="K354" s="9">
        <f t="shared" si="10"/>
        <v>13038469</v>
      </c>
      <c r="L354" s="9">
        <v>1485102765</v>
      </c>
      <c r="M354" s="9">
        <f t="shared" si="11"/>
        <v>1472064296</v>
      </c>
    </row>
    <row r="355" spans="1:13" x14ac:dyDescent="0.2">
      <c r="A355" s="6">
        <v>125237603</v>
      </c>
      <c r="B355" s="7" t="s">
        <v>191</v>
      </c>
      <c r="C355" s="7" t="s">
        <v>185</v>
      </c>
      <c r="D355" s="8">
        <v>12096</v>
      </c>
      <c r="E355" s="9">
        <v>2224196145</v>
      </c>
      <c r="F355" s="9">
        <v>628191279</v>
      </c>
      <c r="G355" s="9">
        <v>347903162</v>
      </c>
      <c r="H355" s="9">
        <v>426257865</v>
      </c>
      <c r="I355" s="8">
        <v>1083</v>
      </c>
      <c r="J355" s="9">
        <v>7875685</v>
      </c>
      <c r="K355" s="9">
        <f t="shared" si="10"/>
        <v>256536971</v>
      </c>
      <c r="L355" s="9">
        <v>3626548451</v>
      </c>
      <c r="M355" s="9">
        <f t="shared" si="11"/>
        <v>3370011480</v>
      </c>
    </row>
    <row r="356" spans="1:13" x14ac:dyDescent="0.2">
      <c r="A356" s="6">
        <v>114067002</v>
      </c>
      <c r="B356" s="7" t="s">
        <v>83</v>
      </c>
      <c r="C356" s="7" t="s">
        <v>74</v>
      </c>
      <c r="D356" s="8">
        <v>37312</v>
      </c>
      <c r="E356" s="9">
        <v>1303946569</v>
      </c>
      <c r="F356" s="9">
        <v>68132567</v>
      </c>
      <c r="G356" s="9">
        <v>14284804</v>
      </c>
      <c r="H356" s="9">
        <v>29715376</v>
      </c>
      <c r="I356" s="8">
        <v>313</v>
      </c>
      <c r="J356" s="9">
        <v>332536</v>
      </c>
      <c r="K356" s="9">
        <f t="shared" si="10"/>
        <v>10831792</v>
      </c>
      <c r="L356" s="9">
        <v>1416079316</v>
      </c>
      <c r="M356" s="9">
        <f t="shared" si="11"/>
        <v>1405247524</v>
      </c>
    </row>
    <row r="357" spans="1:13" x14ac:dyDescent="0.2">
      <c r="A357" s="6">
        <v>112675503</v>
      </c>
      <c r="B357" s="7" t="s">
        <v>445</v>
      </c>
      <c r="C357" s="7" t="s">
        <v>175</v>
      </c>
      <c r="D357" s="8">
        <v>18278</v>
      </c>
      <c r="E357" s="9">
        <v>1075971354</v>
      </c>
      <c r="F357" s="9">
        <v>104865123</v>
      </c>
      <c r="G357" s="9">
        <v>37607455</v>
      </c>
      <c r="H357" s="9">
        <v>46847384</v>
      </c>
      <c r="I357" s="8">
        <v>215</v>
      </c>
      <c r="J357" s="9">
        <v>437601</v>
      </c>
      <c r="K357" s="9">
        <f t="shared" si="10"/>
        <v>14254104</v>
      </c>
      <c r="L357" s="9">
        <v>1265291316</v>
      </c>
      <c r="M357" s="9">
        <f t="shared" si="11"/>
        <v>1251037212</v>
      </c>
    </row>
    <row r="358" spans="1:13" x14ac:dyDescent="0.2">
      <c r="A358" s="6">
        <v>106168003</v>
      </c>
      <c r="B358" s="7" t="s">
        <v>148</v>
      </c>
      <c r="C358" s="7" t="s">
        <v>145</v>
      </c>
      <c r="D358" s="8">
        <v>3467</v>
      </c>
      <c r="E358" s="9">
        <v>156070342</v>
      </c>
      <c r="F358" s="9">
        <v>13972805</v>
      </c>
      <c r="G358" s="9">
        <v>6121139</v>
      </c>
      <c r="H358" s="9">
        <v>8966889</v>
      </c>
      <c r="I358" s="8">
        <v>18</v>
      </c>
      <c r="J358" s="9">
        <v>15181</v>
      </c>
      <c r="K358" s="9">
        <f t="shared" si="10"/>
        <v>494495</v>
      </c>
      <c r="L358" s="9">
        <v>185131175</v>
      </c>
      <c r="M358" s="9">
        <f t="shared" si="11"/>
        <v>184636680</v>
      </c>
    </row>
    <row r="359" spans="1:13" x14ac:dyDescent="0.2">
      <c r="A359" s="6">
        <v>104435303</v>
      </c>
      <c r="B359" s="7" t="s">
        <v>309</v>
      </c>
      <c r="C359" s="7" t="s">
        <v>303</v>
      </c>
      <c r="D359" s="8">
        <v>3929</v>
      </c>
      <c r="E359" s="9">
        <v>159670433</v>
      </c>
      <c r="F359" s="9">
        <v>15611463</v>
      </c>
      <c r="G359" s="9">
        <v>8952999</v>
      </c>
      <c r="H359" s="9">
        <v>8406454</v>
      </c>
      <c r="I359" s="8">
        <v>23</v>
      </c>
      <c r="J359" s="9">
        <v>27240</v>
      </c>
      <c r="K359" s="9">
        <f t="shared" si="10"/>
        <v>887296</v>
      </c>
      <c r="L359" s="9">
        <v>192641349</v>
      </c>
      <c r="M359" s="9">
        <f t="shared" si="11"/>
        <v>191754053</v>
      </c>
    </row>
    <row r="360" spans="1:13" x14ac:dyDescent="0.2">
      <c r="A360" s="6">
        <v>108116503</v>
      </c>
      <c r="B360" s="7" t="s">
        <v>120</v>
      </c>
      <c r="C360" s="7" t="s">
        <v>113</v>
      </c>
      <c r="D360" s="8">
        <v>6530</v>
      </c>
      <c r="E360" s="9">
        <v>351100793</v>
      </c>
      <c r="F360" s="9">
        <v>46916260</v>
      </c>
      <c r="G360" s="9">
        <v>21094609</v>
      </c>
      <c r="H360" s="9">
        <v>18765498</v>
      </c>
      <c r="I360" s="8">
        <v>43</v>
      </c>
      <c r="J360" s="9">
        <v>52196</v>
      </c>
      <c r="K360" s="9">
        <f t="shared" si="10"/>
        <v>1700195</v>
      </c>
      <c r="L360" s="9">
        <v>437877160</v>
      </c>
      <c r="M360" s="9">
        <f t="shared" si="11"/>
        <v>436176965</v>
      </c>
    </row>
    <row r="361" spans="1:13" x14ac:dyDescent="0.2">
      <c r="A361" s="6">
        <v>109246003</v>
      </c>
      <c r="B361" s="7" t="s">
        <v>505</v>
      </c>
      <c r="C361" s="7" t="s">
        <v>197</v>
      </c>
      <c r="D361" s="8">
        <v>3239</v>
      </c>
      <c r="E361" s="9">
        <v>142210435</v>
      </c>
      <c r="F361" s="9">
        <v>12986016</v>
      </c>
      <c r="G361" s="9">
        <v>9118262</v>
      </c>
      <c r="H361" s="9">
        <v>7088331</v>
      </c>
      <c r="I361" s="8">
        <v>36</v>
      </c>
      <c r="J361" s="9">
        <v>63595</v>
      </c>
      <c r="K361" s="9">
        <f t="shared" si="10"/>
        <v>2071498</v>
      </c>
      <c r="L361" s="9">
        <v>171403044</v>
      </c>
      <c r="M361" s="9">
        <f t="shared" si="11"/>
        <v>169331546</v>
      </c>
    </row>
    <row r="362" spans="1:13" x14ac:dyDescent="0.2">
      <c r="A362" s="6">
        <v>125237702</v>
      </c>
      <c r="B362" s="7" t="s">
        <v>192</v>
      </c>
      <c r="C362" s="7" t="s">
        <v>185</v>
      </c>
      <c r="D362" s="8">
        <v>19104</v>
      </c>
      <c r="E362" s="9">
        <v>1247118861</v>
      </c>
      <c r="F362" s="9">
        <v>59592150</v>
      </c>
      <c r="G362" s="9">
        <v>28949051</v>
      </c>
      <c r="H362" s="9">
        <v>25984935</v>
      </c>
      <c r="I362" s="8">
        <v>764</v>
      </c>
      <c r="J362" s="9">
        <v>1443449</v>
      </c>
      <c r="K362" s="9">
        <f t="shared" si="10"/>
        <v>47017883</v>
      </c>
      <c r="L362" s="9">
        <v>1361644997</v>
      </c>
      <c r="M362" s="9">
        <f t="shared" si="11"/>
        <v>1314627114</v>
      </c>
    </row>
    <row r="363" spans="1:13" x14ac:dyDescent="0.2">
      <c r="A363" s="6">
        <v>101637002</v>
      </c>
      <c r="B363" s="7" t="s">
        <v>416</v>
      </c>
      <c r="C363" s="7" t="s">
        <v>408</v>
      </c>
      <c r="D363" s="8">
        <v>11263</v>
      </c>
      <c r="E363" s="9">
        <v>562317698</v>
      </c>
      <c r="F363" s="9">
        <v>49853685</v>
      </c>
      <c r="G363" s="9">
        <v>26788013</v>
      </c>
      <c r="H363" s="9">
        <v>41148600</v>
      </c>
      <c r="I363" s="8">
        <v>49</v>
      </c>
      <c r="J363" s="9">
        <v>86457</v>
      </c>
      <c r="K363" s="9">
        <f t="shared" si="10"/>
        <v>2816189</v>
      </c>
      <c r="L363" s="9">
        <v>680107996</v>
      </c>
      <c r="M363" s="9">
        <f t="shared" si="11"/>
        <v>677291807</v>
      </c>
    </row>
    <row r="364" spans="1:13" x14ac:dyDescent="0.2">
      <c r="A364" s="6">
        <v>128321103</v>
      </c>
      <c r="B364" s="7" t="s">
        <v>576</v>
      </c>
      <c r="C364" s="7" t="s">
        <v>232</v>
      </c>
      <c r="D364" s="8">
        <v>5866</v>
      </c>
      <c r="E364" s="9">
        <v>279342763</v>
      </c>
      <c r="F364" s="9">
        <v>20914846</v>
      </c>
      <c r="G364" s="9">
        <v>11176375</v>
      </c>
      <c r="H364" s="9">
        <v>11713552</v>
      </c>
      <c r="I364" s="8">
        <v>21</v>
      </c>
      <c r="J364" s="9">
        <v>37478</v>
      </c>
      <c r="K364" s="9">
        <f t="shared" si="10"/>
        <v>1220782</v>
      </c>
      <c r="L364" s="9">
        <v>323147536</v>
      </c>
      <c r="M364" s="9">
        <f t="shared" si="11"/>
        <v>321926754</v>
      </c>
    </row>
    <row r="365" spans="1:13" x14ac:dyDescent="0.2">
      <c r="A365" s="6">
        <v>119357003</v>
      </c>
      <c r="B365" s="7" t="s">
        <v>547</v>
      </c>
      <c r="C365" s="7" t="s">
        <v>243</v>
      </c>
      <c r="D365" s="8">
        <v>6268</v>
      </c>
      <c r="E365" s="9">
        <v>327988823</v>
      </c>
      <c r="F365" s="9">
        <v>42091918</v>
      </c>
      <c r="G365" s="9">
        <v>19060952</v>
      </c>
      <c r="H365" s="9">
        <v>47223011</v>
      </c>
      <c r="I365" s="8">
        <v>74</v>
      </c>
      <c r="J365" s="9">
        <v>338637</v>
      </c>
      <c r="K365" s="9">
        <f t="shared" si="10"/>
        <v>11030521</v>
      </c>
      <c r="L365" s="9">
        <v>436364704</v>
      </c>
      <c r="M365" s="9">
        <f t="shared" si="11"/>
        <v>425334183</v>
      </c>
    </row>
    <row r="366" spans="1:13" x14ac:dyDescent="0.2">
      <c r="A366" s="6">
        <v>127045853</v>
      </c>
      <c r="B366" s="7" t="s">
        <v>65</v>
      </c>
      <c r="C366" s="7" t="s">
        <v>58</v>
      </c>
      <c r="D366" s="8">
        <v>4810</v>
      </c>
      <c r="E366" s="9">
        <v>273750163</v>
      </c>
      <c r="F366" s="9">
        <v>31869928</v>
      </c>
      <c r="G366" s="9">
        <v>21492520</v>
      </c>
      <c r="H366" s="9">
        <v>20510692</v>
      </c>
      <c r="I366" s="8">
        <v>29</v>
      </c>
      <c r="J366" s="9">
        <v>52915</v>
      </c>
      <c r="K366" s="9">
        <f t="shared" si="10"/>
        <v>1723616</v>
      </c>
      <c r="L366" s="9">
        <v>347623303</v>
      </c>
      <c r="M366" s="9">
        <f t="shared" si="11"/>
        <v>345899687</v>
      </c>
    </row>
    <row r="367" spans="1:13" x14ac:dyDescent="0.2">
      <c r="A367" s="6">
        <v>103028203</v>
      </c>
      <c r="B367" s="7" t="s">
        <v>43</v>
      </c>
      <c r="C367" s="7" t="s">
        <v>17</v>
      </c>
      <c r="D367" s="8">
        <v>4450</v>
      </c>
      <c r="E367" s="9">
        <v>330077775</v>
      </c>
      <c r="F367" s="9">
        <v>42754333</v>
      </c>
      <c r="G367" s="9">
        <v>24782555</v>
      </c>
      <c r="H367" s="9">
        <v>39503093</v>
      </c>
      <c r="I367" s="8">
        <v>60</v>
      </c>
      <c r="J367" s="9">
        <v>117241</v>
      </c>
      <c r="K367" s="9">
        <f t="shared" si="10"/>
        <v>3818925</v>
      </c>
      <c r="L367" s="9">
        <v>437117756</v>
      </c>
      <c r="M367" s="9">
        <f t="shared" si="11"/>
        <v>433298831</v>
      </c>
    </row>
    <row r="368" spans="1:13" x14ac:dyDescent="0.2">
      <c r="A368" s="6">
        <v>127046903</v>
      </c>
      <c r="B368" s="7" t="s">
        <v>66</v>
      </c>
      <c r="C368" s="7" t="s">
        <v>58</v>
      </c>
      <c r="D368" s="8">
        <v>3114</v>
      </c>
      <c r="E368" s="9">
        <v>136717497</v>
      </c>
      <c r="F368" s="9">
        <v>4791972</v>
      </c>
      <c r="G368" s="9">
        <v>2412264</v>
      </c>
      <c r="H368" s="9">
        <v>1977029</v>
      </c>
      <c r="I368" s="8">
        <v>14</v>
      </c>
      <c r="J368" s="9">
        <v>7278</v>
      </c>
      <c r="K368" s="9">
        <f t="shared" si="10"/>
        <v>237068</v>
      </c>
      <c r="L368" s="9">
        <v>145898762</v>
      </c>
      <c r="M368" s="9">
        <f t="shared" si="11"/>
        <v>145661694</v>
      </c>
    </row>
    <row r="369" spans="1:13" x14ac:dyDescent="0.2">
      <c r="A369" s="6">
        <v>108566303</v>
      </c>
      <c r="B369" s="7" t="s">
        <v>381</v>
      </c>
      <c r="C369" s="7" t="s">
        <v>377</v>
      </c>
      <c r="D369" s="8">
        <v>2597</v>
      </c>
      <c r="E369" s="9">
        <v>125794944</v>
      </c>
      <c r="F369" s="9">
        <v>27612304</v>
      </c>
      <c r="G369" s="9">
        <v>8648230</v>
      </c>
      <c r="H369" s="9">
        <v>7702034</v>
      </c>
      <c r="I369" s="8">
        <v>22</v>
      </c>
      <c r="J369" s="9">
        <v>118775</v>
      </c>
      <c r="K369" s="9">
        <f t="shared" si="10"/>
        <v>3868893</v>
      </c>
      <c r="L369" s="9">
        <v>169757512</v>
      </c>
      <c r="M369" s="9">
        <f t="shared" si="11"/>
        <v>165888619</v>
      </c>
    </row>
    <row r="370" spans="1:13" x14ac:dyDescent="0.2">
      <c r="A370" s="6">
        <v>125237903</v>
      </c>
      <c r="B370" s="7" t="s">
        <v>193</v>
      </c>
      <c r="C370" s="7" t="s">
        <v>185</v>
      </c>
      <c r="D370" s="8">
        <v>18482</v>
      </c>
      <c r="E370" s="9">
        <v>1996448058</v>
      </c>
      <c r="F370" s="9">
        <v>398743358</v>
      </c>
      <c r="G370" s="9">
        <v>214192924</v>
      </c>
      <c r="H370" s="9">
        <v>342401821</v>
      </c>
      <c r="I370" s="8">
        <v>1399</v>
      </c>
      <c r="J370" s="9">
        <v>6996928</v>
      </c>
      <c r="K370" s="9">
        <f t="shared" si="10"/>
        <v>227912964</v>
      </c>
      <c r="L370" s="9">
        <v>2951786161</v>
      </c>
      <c r="M370" s="9">
        <f t="shared" si="11"/>
        <v>2723873197</v>
      </c>
    </row>
    <row r="371" spans="1:13" x14ac:dyDescent="0.2">
      <c r="A371" s="6">
        <v>129546803</v>
      </c>
      <c r="B371" s="7" t="s">
        <v>368</v>
      </c>
      <c r="C371" s="7" t="s">
        <v>363</v>
      </c>
      <c r="D371" s="8">
        <v>2850</v>
      </c>
      <c r="E371" s="9">
        <v>121940835</v>
      </c>
      <c r="F371" s="9">
        <v>5525690</v>
      </c>
      <c r="G371" s="9">
        <v>3239103</v>
      </c>
      <c r="H371" s="9">
        <v>1916089</v>
      </c>
      <c r="I371" s="8">
        <v>12</v>
      </c>
      <c r="J371" s="9">
        <v>16844</v>
      </c>
      <c r="K371" s="9">
        <f t="shared" si="10"/>
        <v>548664</v>
      </c>
      <c r="L371" s="9">
        <v>132621717</v>
      </c>
      <c r="M371" s="9">
        <f t="shared" si="11"/>
        <v>132073053</v>
      </c>
    </row>
    <row r="372" spans="1:13" x14ac:dyDescent="0.2">
      <c r="A372" s="6">
        <v>109248003</v>
      </c>
      <c r="B372" s="7" t="s">
        <v>198</v>
      </c>
      <c r="C372" s="7" t="s">
        <v>197</v>
      </c>
      <c r="D372" s="8">
        <v>9236</v>
      </c>
      <c r="E372" s="9">
        <v>453847465</v>
      </c>
      <c r="F372" s="9">
        <v>50823987</v>
      </c>
      <c r="G372" s="9">
        <v>29529226</v>
      </c>
      <c r="H372" s="9">
        <v>25683287</v>
      </c>
      <c r="I372" s="8">
        <v>94</v>
      </c>
      <c r="J372" s="9">
        <v>107177</v>
      </c>
      <c r="K372" s="9">
        <f t="shared" si="10"/>
        <v>3491107</v>
      </c>
      <c r="L372" s="9">
        <v>559883965</v>
      </c>
      <c r="M372" s="9">
        <f t="shared" si="11"/>
        <v>556392858</v>
      </c>
    </row>
    <row r="373" spans="1:13" x14ac:dyDescent="0.2">
      <c r="A373" s="6">
        <v>121395603</v>
      </c>
      <c r="B373" s="7" t="s">
        <v>554</v>
      </c>
      <c r="C373" s="7" t="s">
        <v>276</v>
      </c>
      <c r="D373" s="8">
        <v>6925</v>
      </c>
      <c r="E373" s="9">
        <v>450973746</v>
      </c>
      <c r="F373" s="9">
        <v>67515076</v>
      </c>
      <c r="G373" s="9">
        <v>49400368</v>
      </c>
      <c r="H373" s="9">
        <v>43662196</v>
      </c>
      <c r="I373" s="8">
        <v>119</v>
      </c>
      <c r="J373" s="9">
        <v>463807</v>
      </c>
      <c r="K373" s="9">
        <f t="shared" si="10"/>
        <v>15107720</v>
      </c>
      <c r="L373" s="9">
        <v>611551386</v>
      </c>
      <c r="M373" s="9">
        <f t="shared" si="11"/>
        <v>596443666</v>
      </c>
    </row>
    <row r="374" spans="1:13" x14ac:dyDescent="0.2">
      <c r="A374" s="6">
        <v>108567004</v>
      </c>
      <c r="B374" s="7" t="s">
        <v>502</v>
      </c>
      <c r="C374" s="7" t="s">
        <v>377</v>
      </c>
      <c r="D374" s="8">
        <v>1213</v>
      </c>
      <c r="E374" s="9">
        <v>47629813</v>
      </c>
      <c r="F374" s="9">
        <v>10038694</v>
      </c>
      <c r="G374" s="9">
        <v>2474282</v>
      </c>
      <c r="H374" s="9">
        <v>4500303</v>
      </c>
      <c r="I374" s="8">
        <v>19</v>
      </c>
      <c r="J374" s="9">
        <v>35890</v>
      </c>
      <c r="K374" s="9">
        <f t="shared" si="10"/>
        <v>1169055</v>
      </c>
      <c r="L374" s="9">
        <v>64643092</v>
      </c>
      <c r="M374" s="9">
        <f t="shared" si="11"/>
        <v>63474037</v>
      </c>
    </row>
    <row r="375" spans="1:13" x14ac:dyDescent="0.2">
      <c r="A375" s="6">
        <v>120486003</v>
      </c>
      <c r="B375" s="7" t="s">
        <v>343</v>
      </c>
      <c r="C375" s="7" t="s">
        <v>338</v>
      </c>
      <c r="D375" s="8">
        <v>8589</v>
      </c>
      <c r="E375" s="9">
        <v>739459345</v>
      </c>
      <c r="F375" s="9">
        <v>134075775</v>
      </c>
      <c r="G375" s="9">
        <v>64452627</v>
      </c>
      <c r="H375" s="9">
        <v>70746516</v>
      </c>
      <c r="I375" s="8">
        <v>239</v>
      </c>
      <c r="J375" s="9">
        <v>1059427</v>
      </c>
      <c r="K375" s="9">
        <f t="shared" si="10"/>
        <v>34509023</v>
      </c>
      <c r="L375" s="9">
        <v>1008734263</v>
      </c>
      <c r="M375" s="9">
        <f t="shared" si="11"/>
        <v>974225240</v>
      </c>
    </row>
    <row r="376" spans="1:13" x14ac:dyDescent="0.2">
      <c r="A376" s="6">
        <v>117086003</v>
      </c>
      <c r="B376" s="7" t="s">
        <v>92</v>
      </c>
      <c r="C376" s="7" t="s">
        <v>91</v>
      </c>
      <c r="D376" s="8">
        <v>3721</v>
      </c>
      <c r="E376" s="9">
        <v>191038886</v>
      </c>
      <c r="F376" s="9">
        <v>10376345</v>
      </c>
      <c r="G376" s="9">
        <v>6577573</v>
      </c>
      <c r="H376" s="9">
        <v>8238493</v>
      </c>
      <c r="I376" s="8">
        <v>870</v>
      </c>
      <c r="J376" s="9">
        <v>1423077</v>
      </c>
      <c r="K376" s="9">
        <f t="shared" si="10"/>
        <v>46354300</v>
      </c>
      <c r="L376" s="9">
        <v>216231297</v>
      </c>
      <c r="M376" s="9">
        <f t="shared" si="11"/>
        <v>169876997</v>
      </c>
    </row>
    <row r="377" spans="1:13" x14ac:dyDescent="0.2">
      <c r="A377" s="6">
        <v>129547303</v>
      </c>
      <c r="B377" s="7" t="s">
        <v>370</v>
      </c>
      <c r="C377" s="7" t="s">
        <v>363</v>
      </c>
      <c r="D377" s="8">
        <v>4321</v>
      </c>
      <c r="E377" s="9">
        <v>231971605</v>
      </c>
      <c r="F377" s="9">
        <v>18426377</v>
      </c>
      <c r="G377" s="9">
        <v>7650782</v>
      </c>
      <c r="H377" s="9">
        <v>7887508</v>
      </c>
      <c r="I377" s="8">
        <v>36</v>
      </c>
      <c r="J377" s="9">
        <v>46952</v>
      </c>
      <c r="K377" s="9">
        <f t="shared" si="10"/>
        <v>1529381</v>
      </c>
      <c r="L377" s="9">
        <v>265936272</v>
      </c>
      <c r="M377" s="9">
        <f t="shared" si="11"/>
        <v>264406891</v>
      </c>
    </row>
    <row r="378" spans="1:13" x14ac:dyDescent="0.2">
      <c r="A378" s="6">
        <v>114067503</v>
      </c>
      <c r="B378" s="7" t="s">
        <v>84</v>
      </c>
      <c r="C378" s="7" t="s">
        <v>74</v>
      </c>
      <c r="D378" s="8">
        <v>7348</v>
      </c>
      <c r="E378" s="9">
        <v>491976928</v>
      </c>
      <c r="F378" s="9">
        <v>54999291</v>
      </c>
      <c r="G378" s="9">
        <v>24514499</v>
      </c>
      <c r="H378" s="9">
        <v>30151939</v>
      </c>
      <c r="I378" s="8">
        <v>75</v>
      </c>
      <c r="J378" s="9">
        <v>182031</v>
      </c>
      <c r="K378" s="9">
        <f t="shared" si="10"/>
        <v>5929349</v>
      </c>
      <c r="L378" s="9">
        <v>601642657</v>
      </c>
      <c r="M378" s="9">
        <f t="shared" si="11"/>
        <v>595713308</v>
      </c>
    </row>
    <row r="379" spans="1:13" x14ac:dyDescent="0.2">
      <c r="A379" s="6">
        <v>119357402</v>
      </c>
      <c r="B379" s="7" t="s">
        <v>249</v>
      </c>
      <c r="C379" s="7" t="s">
        <v>243</v>
      </c>
      <c r="D379" s="8">
        <v>30356</v>
      </c>
      <c r="E379" s="9">
        <v>1246169498</v>
      </c>
      <c r="F379" s="9">
        <v>94968968</v>
      </c>
      <c r="G379" s="9">
        <v>37708814</v>
      </c>
      <c r="H379" s="9">
        <v>42800435</v>
      </c>
      <c r="I379" s="8">
        <v>346</v>
      </c>
      <c r="J379" s="9">
        <v>582828</v>
      </c>
      <c r="K379" s="9">
        <f t="shared" si="10"/>
        <v>18984625</v>
      </c>
      <c r="L379" s="9">
        <v>1421647715</v>
      </c>
      <c r="M379" s="9">
        <f t="shared" si="11"/>
        <v>1402663090</v>
      </c>
    </row>
    <row r="380" spans="1:13" x14ac:dyDescent="0.2">
      <c r="A380" s="6">
        <v>116557103</v>
      </c>
      <c r="B380" s="7" t="s">
        <v>375</v>
      </c>
      <c r="C380" s="7" t="s">
        <v>374</v>
      </c>
      <c r="D380" s="8">
        <v>9959</v>
      </c>
      <c r="E380" s="9">
        <v>464692628</v>
      </c>
      <c r="F380" s="9">
        <v>81876873</v>
      </c>
      <c r="G380" s="9">
        <v>26664560</v>
      </c>
      <c r="H380" s="9">
        <v>36661129</v>
      </c>
      <c r="I380" s="8">
        <v>84</v>
      </c>
      <c r="J380" s="9">
        <v>126239</v>
      </c>
      <c r="K380" s="9">
        <f t="shared" si="10"/>
        <v>4112020</v>
      </c>
      <c r="L380" s="9">
        <v>609895190</v>
      </c>
      <c r="M380" s="9">
        <f t="shared" si="11"/>
        <v>605783170</v>
      </c>
    </row>
    <row r="381" spans="1:13" x14ac:dyDescent="0.2">
      <c r="A381" s="6">
        <v>104107903</v>
      </c>
      <c r="B381" s="7" t="s">
        <v>111</v>
      </c>
      <c r="C381" s="7" t="s">
        <v>107</v>
      </c>
      <c r="D381" s="8">
        <v>27961</v>
      </c>
      <c r="E381" s="9">
        <v>2629449178</v>
      </c>
      <c r="F381" s="9">
        <v>267921248</v>
      </c>
      <c r="G381" s="9">
        <v>134442380</v>
      </c>
      <c r="H381" s="9">
        <v>163221660</v>
      </c>
      <c r="I381" s="8">
        <v>432</v>
      </c>
      <c r="J381" s="9">
        <v>1042903</v>
      </c>
      <c r="K381" s="9">
        <f t="shared" si="10"/>
        <v>33970782</v>
      </c>
      <c r="L381" s="9">
        <v>3195034466</v>
      </c>
      <c r="M381" s="9">
        <f t="shared" si="11"/>
        <v>3161063684</v>
      </c>
    </row>
    <row r="382" spans="1:13" x14ac:dyDescent="0.2">
      <c r="A382" s="6">
        <v>108567204</v>
      </c>
      <c r="B382" s="7" t="s">
        <v>503</v>
      </c>
      <c r="C382" s="7" t="s">
        <v>377</v>
      </c>
      <c r="D382" s="8">
        <v>1587</v>
      </c>
      <c r="E382" s="9">
        <v>69350605</v>
      </c>
      <c r="F382" s="9">
        <v>3054776</v>
      </c>
      <c r="G382" s="9">
        <v>1706985</v>
      </c>
      <c r="H382" s="9">
        <v>1450254</v>
      </c>
      <c r="I382" s="8">
        <v>12</v>
      </c>
      <c r="J382" s="9">
        <v>13673</v>
      </c>
      <c r="K382" s="9">
        <f t="shared" si="10"/>
        <v>445375</v>
      </c>
      <c r="L382" s="9">
        <v>75562620</v>
      </c>
      <c r="M382" s="9">
        <f t="shared" si="11"/>
        <v>75117245</v>
      </c>
    </row>
    <row r="383" spans="1:13" x14ac:dyDescent="0.2">
      <c r="A383" s="6">
        <v>103028302</v>
      </c>
      <c r="B383" s="7" t="s">
        <v>468</v>
      </c>
      <c r="C383" s="7" t="s">
        <v>17</v>
      </c>
      <c r="D383" s="8">
        <v>19301</v>
      </c>
      <c r="E383" s="9">
        <v>1219437438</v>
      </c>
      <c r="F383" s="9">
        <v>76237092</v>
      </c>
      <c r="G383" s="9">
        <v>52757841</v>
      </c>
      <c r="H383" s="9">
        <v>53770848</v>
      </c>
      <c r="I383" s="8">
        <v>123</v>
      </c>
      <c r="J383" s="9">
        <v>181278</v>
      </c>
      <c r="K383" s="9">
        <f t="shared" si="10"/>
        <v>5904821</v>
      </c>
      <c r="L383" s="9">
        <v>1402203219</v>
      </c>
      <c r="M383" s="9">
        <f t="shared" si="11"/>
        <v>1396298398</v>
      </c>
    </row>
    <row r="384" spans="1:13" x14ac:dyDescent="0.2">
      <c r="A384" s="6">
        <v>116496503</v>
      </c>
      <c r="B384" s="7" t="s">
        <v>347</v>
      </c>
      <c r="C384" s="7" t="s">
        <v>345</v>
      </c>
      <c r="D384" s="8">
        <v>7493</v>
      </c>
      <c r="E384" s="9">
        <v>304955178</v>
      </c>
      <c r="F384" s="9">
        <v>13152640</v>
      </c>
      <c r="G384" s="9">
        <v>7031503</v>
      </c>
      <c r="H384" s="9">
        <v>6904113</v>
      </c>
      <c r="I384" s="8">
        <v>30</v>
      </c>
      <c r="J384" s="9">
        <v>31204</v>
      </c>
      <c r="K384" s="9">
        <f t="shared" si="10"/>
        <v>1016417</v>
      </c>
      <c r="L384" s="9">
        <v>332043434</v>
      </c>
      <c r="M384" s="9">
        <f t="shared" si="11"/>
        <v>331027017</v>
      </c>
    </row>
    <row r="385" spans="1:13" x14ac:dyDescent="0.2">
      <c r="A385" s="6">
        <v>108567404</v>
      </c>
      <c r="B385" s="7" t="s">
        <v>382</v>
      </c>
      <c r="C385" s="7" t="s">
        <v>377</v>
      </c>
      <c r="D385" s="8">
        <v>1258</v>
      </c>
      <c r="E385" s="9">
        <v>60804978</v>
      </c>
      <c r="F385" s="9">
        <v>18220544</v>
      </c>
      <c r="G385" s="9">
        <v>6786934</v>
      </c>
      <c r="H385" s="9">
        <v>7567406</v>
      </c>
      <c r="I385" s="8">
        <v>11</v>
      </c>
      <c r="J385" s="9">
        <v>38921</v>
      </c>
      <c r="K385" s="9">
        <f t="shared" si="10"/>
        <v>1267785</v>
      </c>
      <c r="L385" s="9">
        <v>93379862</v>
      </c>
      <c r="M385" s="9">
        <f t="shared" si="11"/>
        <v>92112077</v>
      </c>
    </row>
    <row r="386" spans="1:13" x14ac:dyDescent="0.2">
      <c r="A386" s="6">
        <v>104435603</v>
      </c>
      <c r="B386" s="7" t="s">
        <v>478</v>
      </c>
      <c r="C386" s="7" t="s">
        <v>303</v>
      </c>
      <c r="D386" s="8">
        <v>4947</v>
      </c>
      <c r="E386" s="9">
        <v>183371925</v>
      </c>
      <c r="F386" s="9">
        <v>29269932</v>
      </c>
      <c r="G386" s="9">
        <v>10221964</v>
      </c>
      <c r="H386" s="9">
        <v>6569485</v>
      </c>
      <c r="I386" s="8">
        <v>18</v>
      </c>
      <c r="J386" s="9">
        <v>200877</v>
      </c>
      <c r="K386" s="9">
        <f t="shared" ref="K386:K449" si="12">ROUND(J386/0.0307,0)</f>
        <v>6543225</v>
      </c>
      <c r="L386" s="9">
        <v>229433306</v>
      </c>
      <c r="M386" s="9">
        <f t="shared" ref="M386:M449" si="13">ROUND(L386-K386,0)</f>
        <v>222890081</v>
      </c>
    </row>
    <row r="387" spans="1:13" x14ac:dyDescent="0.2">
      <c r="A387" s="6">
        <v>104435703</v>
      </c>
      <c r="B387" s="7" t="s">
        <v>310</v>
      </c>
      <c r="C387" s="7" t="s">
        <v>303</v>
      </c>
      <c r="D387" s="8">
        <v>3639</v>
      </c>
      <c r="E387" s="9">
        <v>175851632</v>
      </c>
      <c r="F387" s="9">
        <v>21819236</v>
      </c>
      <c r="G387" s="9">
        <v>7665815</v>
      </c>
      <c r="H387" s="9">
        <v>9814059</v>
      </c>
      <c r="I387" s="8">
        <v>33</v>
      </c>
      <c r="J387" s="9">
        <v>53425</v>
      </c>
      <c r="K387" s="9">
        <f t="shared" si="12"/>
        <v>1740228</v>
      </c>
      <c r="L387" s="9">
        <v>215150742</v>
      </c>
      <c r="M387" s="9">
        <f t="shared" si="13"/>
        <v>213410514</v>
      </c>
    </row>
    <row r="388" spans="1:13" x14ac:dyDescent="0.2">
      <c r="A388" s="6">
        <v>129547203</v>
      </c>
      <c r="B388" s="7" t="s">
        <v>369</v>
      </c>
      <c r="C388" s="7" t="s">
        <v>363</v>
      </c>
      <c r="D388" s="8">
        <v>3121</v>
      </c>
      <c r="E388" s="9">
        <v>122412664</v>
      </c>
      <c r="F388" s="9">
        <v>9152075</v>
      </c>
      <c r="G388" s="9">
        <v>3779250</v>
      </c>
      <c r="H388" s="9">
        <v>1706241</v>
      </c>
      <c r="I388" s="8">
        <v>28</v>
      </c>
      <c r="J388" s="9">
        <v>37043</v>
      </c>
      <c r="K388" s="9">
        <f t="shared" si="12"/>
        <v>1206612</v>
      </c>
      <c r="L388" s="9">
        <v>137050230</v>
      </c>
      <c r="M388" s="9">
        <f t="shared" si="13"/>
        <v>135843618</v>
      </c>
    </row>
    <row r="389" spans="1:13" x14ac:dyDescent="0.2">
      <c r="A389" s="6">
        <v>104376203</v>
      </c>
      <c r="B389" s="7" t="s">
        <v>266</v>
      </c>
      <c r="C389" s="7" t="s">
        <v>264</v>
      </c>
      <c r="D389" s="8">
        <v>3818</v>
      </c>
      <c r="E389" s="9">
        <v>208390250</v>
      </c>
      <c r="F389" s="9">
        <v>13041843</v>
      </c>
      <c r="G389" s="9">
        <v>7596760</v>
      </c>
      <c r="H389" s="9">
        <v>12563507</v>
      </c>
      <c r="I389" s="8">
        <v>17</v>
      </c>
      <c r="J389" s="9">
        <v>26347</v>
      </c>
      <c r="K389" s="9">
        <f t="shared" si="12"/>
        <v>858208</v>
      </c>
      <c r="L389" s="9">
        <v>241592360</v>
      </c>
      <c r="M389" s="9">
        <f t="shared" si="13"/>
        <v>240734152</v>
      </c>
    </row>
    <row r="390" spans="1:13" x14ac:dyDescent="0.2">
      <c r="A390" s="6">
        <v>116496603</v>
      </c>
      <c r="B390" s="7" t="s">
        <v>348</v>
      </c>
      <c r="C390" s="7" t="s">
        <v>345</v>
      </c>
      <c r="D390" s="8">
        <v>10536</v>
      </c>
      <c r="E390" s="9">
        <v>460403268</v>
      </c>
      <c r="F390" s="9">
        <v>37770427</v>
      </c>
      <c r="G390" s="9">
        <v>17458131</v>
      </c>
      <c r="H390" s="9">
        <v>28895788</v>
      </c>
      <c r="I390" s="8">
        <v>62</v>
      </c>
      <c r="J390" s="9">
        <v>53800</v>
      </c>
      <c r="K390" s="9">
        <f t="shared" si="12"/>
        <v>1752443</v>
      </c>
      <c r="L390" s="9">
        <v>544527614</v>
      </c>
      <c r="M390" s="9">
        <f t="shared" si="13"/>
        <v>542775171</v>
      </c>
    </row>
    <row r="391" spans="1:13" x14ac:dyDescent="0.2">
      <c r="A391" s="6">
        <v>115218003</v>
      </c>
      <c r="B391" s="7" t="s">
        <v>172</v>
      </c>
      <c r="C391" s="7" t="s">
        <v>168</v>
      </c>
      <c r="D391" s="8">
        <v>13089</v>
      </c>
      <c r="E391" s="9">
        <v>625618553</v>
      </c>
      <c r="F391" s="9">
        <v>79606941</v>
      </c>
      <c r="G391" s="9">
        <v>22852642</v>
      </c>
      <c r="H391" s="9">
        <v>28888325</v>
      </c>
      <c r="I391" s="8">
        <v>103</v>
      </c>
      <c r="J391" s="9">
        <v>166200</v>
      </c>
      <c r="K391" s="9">
        <f t="shared" si="12"/>
        <v>5413681</v>
      </c>
      <c r="L391" s="9">
        <v>756966461</v>
      </c>
      <c r="M391" s="9">
        <f t="shared" si="13"/>
        <v>751552780</v>
      </c>
    </row>
    <row r="392" spans="1:13" x14ac:dyDescent="0.2">
      <c r="A392" s="6">
        <v>104107503</v>
      </c>
      <c r="B392" s="7" t="s">
        <v>472</v>
      </c>
      <c r="C392" s="7" t="s">
        <v>107</v>
      </c>
      <c r="D392" s="8">
        <v>8194</v>
      </c>
      <c r="E392" s="9">
        <v>417357337</v>
      </c>
      <c r="F392" s="9">
        <v>40318169</v>
      </c>
      <c r="G392" s="9">
        <v>24588135</v>
      </c>
      <c r="H392" s="9">
        <v>47538510</v>
      </c>
      <c r="I392" s="8">
        <v>57</v>
      </c>
      <c r="J392" s="9">
        <v>363126</v>
      </c>
      <c r="K392" s="9">
        <f t="shared" si="12"/>
        <v>11828208</v>
      </c>
      <c r="L392" s="9">
        <v>529802151</v>
      </c>
      <c r="M392" s="9">
        <f t="shared" si="13"/>
        <v>517973943</v>
      </c>
    </row>
    <row r="393" spans="1:13" x14ac:dyDescent="0.2">
      <c r="A393" s="6">
        <v>109427503</v>
      </c>
      <c r="B393" s="7" t="s">
        <v>301</v>
      </c>
      <c r="C393" s="7" t="s">
        <v>298</v>
      </c>
      <c r="D393" s="8">
        <v>2376</v>
      </c>
      <c r="E393" s="9">
        <v>102090562</v>
      </c>
      <c r="F393" s="9">
        <v>8907105</v>
      </c>
      <c r="G393" s="9">
        <v>4840337</v>
      </c>
      <c r="H393" s="9">
        <v>3898161</v>
      </c>
      <c r="I393" s="8">
        <v>173</v>
      </c>
      <c r="J393" s="9">
        <v>227956</v>
      </c>
      <c r="K393" s="9">
        <f t="shared" si="12"/>
        <v>7425277</v>
      </c>
      <c r="L393" s="9">
        <v>119736165</v>
      </c>
      <c r="M393" s="9">
        <f t="shared" si="13"/>
        <v>112310888</v>
      </c>
    </row>
    <row r="394" spans="1:13" x14ac:dyDescent="0.2">
      <c r="A394" s="6">
        <v>113367003</v>
      </c>
      <c r="B394" s="7" t="s">
        <v>261</v>
      </c>
      <c r="C394" s="7" t="s">
        <v>251</v>
      </c>
      <c r="D394" s="8">
        <v>14778</v>
      </c>
      <c r="E394" s="9">
        <v>667366673</v>
      </c>
      <c r="F394" s="9">
        <v>203067231</v>
      </c>
      <c r="G394" s="9">
        <v>41125810</v>
      </c>
      <c r="H394" s="9">
        <v>73721134</v>
      </c>
      <c r="I394" s="8">
        <v>449</v>
      </c>
      <c r="J394" s="9">
        <v>921145</v>
      </c>
      <c r="K394" s="9">
        <f t="shared" si="12"/>
        <v>30004723</v>
      </c>
      <c r="L394" s="9">
        <v>985280848</v>
      </c>
      <c r="M394" s="9">
        <f t="shared" si="13"/>
        <v>955276125</v>
      </c>
    </row>
    <row r="395" spans="1:13" x14ac:dyDescent="0.2">
      <c r="A395" s="6">
        <v>108567703</v>
      </c>
      <c r="B395" s="7" t="s">
        <v>383</v>
      </c>
      <c r="C395" s="7" t="s">
        <v>377</v>
      </c>
      <c r="D395" s="8">
        <v>8150</v>
      </c>
      <c r="E395" s="9">
        <v>381124987</v>
      </c>
      <c r="F395" s="9">
        <v>67373102</v>
      </c>
      <c r="G395" s="9">
        <v>28760381</v>
      </c>
      <c r="H395" s="9">
        <v>39819348</v>
      </c>
      <c r="I395" s="8">
        <v>75</v>
      </c>
      <c r="J395" s="9">
        <v>134916</v>
      </c>
      <c r="K395" s="9">
        <f t="shared" si="12"/>
        <v>4394658</v>
      </c>
      <c r="L395" s="9">
        <v>517077818</v>
      </c>
      <c r="M395" s="9">
        <f t="shared" si="13"/>
        <v>512683160</v>
      </c>
    </row>
    <row r="396" spans="1:13" x14ac:dyDescent="0.2">
      <c r="A396" s="6">
        <v>123467103</v>
      </c>
      <c r="B396" s="7" t="s">
        <v>330</v>
      </c>
      <c r="C396" s="7" t="s">
        <v>318</v>
      </c>
      <c r="D396" s="8">
        <v>23654</v>
      </c>
      <c r="E396" s="9">
        <v>1945055504</v>
      </c>
      <c r="F396" s="9">
        <v>286767505</v>
      </c>
      <c r="G396" s="9">
        <v>133471945</v>
      </c>
      <c r="H396" s="9">
        <v>136971669</v>
      </c>
      <c r="I396" s="8">
        <v>462</v>
      </c>
      <c r="J396" s="9">
        <v>1262201</v>
      </c>
      <c r="K396" s="9">
        <f t="shared" si="12"/>
        <v>41114039</v>
      </c>
      <c r="L396" s="9">
        <v>2502266623</v>
      </c>
      <c r="M396" s="9">
        <f t="shared" si="13"/>
        <v>2461152584</v>
      </c>
    </row>
    <row r="397" spans="1:13" x14ac:dyDescent="0.2">
      <c r="A397" s="6">
        <v>103028653</v>
      </c>
      <c r="B397" s="7" t="s">
        <v>44</v>
      </c>
      <c r="C397" s="7" t="s">
        <v>17</v>
      </c>
      <c r="D397" s="8">
        <v>5081</v>
      </c>
      <c r="E397" s="9">
        <v>229638638</v>
      </c>
      <c r="F397" s="9">
        <v>9015686</v>
      </c>
      <c r="G397" s="9">
        <v>4843544</v>
      </c>
      <c r="H397" s="9">
        <v>4987653</v>
      </c>
      <c r="I397" s="8">
        <v>10</v>
      </c>
      <c r="J397" s="9">
        <v>5676</v>
      </c>
      <c r="K397" s="9">
        <f t="shared" si="12"/>
        <v>184886</v>
      </c>
      <c r="L397" s="9">
        <v>248485521</v>
      </c>
      <c r="M397" s="9">
        <f t="shared" si="13"/>
        <v>248300635</v>
      </c>
    </row>
    <row r="398" spans="1:13" x14ac:dyDescent="0.2">
      <c r="A398" s="6">
        <v>112676203</v>
      </c>
      <c r="B398" s="7" t="s">
        <v>446</v>
      </c>
      <c r="C398" s="7" t="s">
        <v>175</v>
      </c>
      <c r="D398" s="8">
        <v>9867</v>
      </c>
      <c r="E398" s="9">
        <v>649382162</v>
      </c>
      <c r="F398" s="9">
        <v>45953097</v>
      </c>
      <c r="G398" s="9">
        <v>21300451</v>
      </c>
      <c r="H398" s="9">
        <v>26180552</v>
      </c>
      <c r="I398" s="8">
        <v>272</v>
      </c>
      <c r="J398" s="9">
        <v>608745</v>
      </c>
      <c r="K398" s="9">
        <f t="shared" si="12"/>
        <v>19828827</v>
      </c>
      <c r="L398" s="9">
        <v>742816262</v>
      </c>
      <c r="M398" s="9">
        <f t="shared" si="13"/>
        <v>722987435</v>
      </c>
    </row>
    <row r="399" spans="1:13" x14ac:dyDescent="0.2">
      <c r="A399" s="6">
        <v>103028703</v>
      </c>
      <c r="B399" s="7" t="s">
        <v>45</v>
      </c>
      <c r="C399" s="7" t="s">
        <v>17</v>
      </c>
      <c r="D399" s="8">
        <v>8437</v>
      </c>
      <c r="E399" s="9">
        <v>888595879</v>
      </c>
      <c r="F399" s="9">
        <v>94578693</v>
      </c>
      <c r="G399" s="9">
        <v>39480957</v>
      </c>
      <c r="H399" s="9">
        <v>52364281</v>
      </c>
      <c r="I399" s="8">
        <v>149</v>
      </c>
      <c r="J399" s="9">
        <v>565068</v>
      </c>
      <c r="K399" s="9">
        <f t="shared" si="12"/>
        <v>18406124</v>
      </c>
      <c r="L399" s="9">
        <v>1075019810</v>
      </c>
      <c r="M399" s="9">
        <f t="shared" si="13"/>
        <v>1056613686</v>
      </c>
    </row>
    <row r="400" spans="1:13" x14ac:dyDescent="0.2">
      <c r="A400" s="6">
        <v>115218303</v>
      </c>
      <c r="B400" s="7" t="s">
        <v>173</v>
      </c>
      <c r="C400" s="7" t="s">
        <v>168</v>
      </c>
      <c r="D400" s="8">
        <v>8888</v>
      </c>
      <c r="E400" s="9">
        <v>522248883</v>
      </c>
      <c r="F400" s="9">
        <v>48383492</v>
      </c>
      <c r="G400" s="9">
        <v>34960999</v>
      </c>
      <c r="H400" s="9">
        <v>24976092</v>
      </c>
      <c r="I400" s="8">
        <v>96</v>
      </c>
      <c r="J400" s="9">
        <v>207230</v>
      </c>
      <c r="K400" s="9">
        <f t="shared" si="12"/>
        <v>6750163</v>
      </c>
      <c r="L400" s="9">
        <v>630569466</v>
      </c>
      <c r="M400" s="9">
        <f t="shared" si="13"/>
        <v>623819303</v>
      </c>
    </row>
    <row r="401" spans="1:13" x14ac:dyDescent="0.2">
      <c r="A401" s="6">
        <v>103028753</v>
      </c>
      <c r="B401" s="7" t="s">
        <v>46</v>
      </c>
      <c r="C401" s="7" t="s">
        <v>17</v>
      </c>
      <c r="D401" s="8">
        <v>7147</v>
      </c>
      <c r="E401" s="9">
        <v>477664554</v>
      </c>
      <c r="F401" s="9">
        <v>33118106</v>
      </c>
      <c r="G401" s="9">
        <v>18855967</v>
      </c>
      <c r="H401" s="9">
        <v>17942961</v>
      </c>
      <c r="I401" s="8">
        <v>43</v>
      </c>
      <c r="J401" s="9">
        <v>59095</v>
      </c>
      <c r="K401" s="9">
        <f t="shared" si="12"/>
        <v>1924919</v>
      </c>
      <c r="L401" s="9">
        <v>547581588</v>
      </c>
      <c r="M401" s="9">
        <f t="shared" si="13"/>
        <v>545656669</v>
      </c>
    </row>
    <row r="402" spans="1:13" x14ac:dyDescent="0.2">
      <c r="A402" s="6">
        <v>127047404</v>
      </c>
      <c r="B402" s="7" t="s">
        <v>67</v>
      </c>
      <c r="C402" s="7" t="s">
        <v>58</v>
      </c>
      <c r="D402" s="8">
        <v>3048</v>
      </c>
      <c r="E402" s="9">
        <v>188719527</v>
      </c>
      <c r="F402" s="9">
        <v>18368213</v>
      </c>
      <c r="G402" s="9">
        <v>6279506</v>
      </c>
      <c r="H402" s="9">
        <v>17923086</v>
      </c>
      <c r="I402" s="8">
        <v>39</v>
      </c>
      <c r="J402" s="9">
        <v>120286</v>
      </c>
      <c r="K402" s="9">
        <f t="shared" si="12"/>
        <v>3918111</v>
      </c>
      <c r="L402" s="9">
        <v>231290332</v>
      </c>
      <c r="M402" s="9">
        <f t="shared" si="13"/>
        <v>227372221</v>
      </c>
    </row>
    <row r="403" spans="1:13" x14ac:dyDescent="0.2">
      <c r="A403" s="6">
        <v>112676403</v>
      </c>
      <c r="B403" s="7" t="s">
        <v>447</v>
      </c>
      <c r="C403" s="7" t="s">
        <v>175</v>
      </c>
      <c r="D403" s="8">
        <v>15034</v>
      </c>
      <c r="E403" s="9">
        <v>951966847</v>
      </c>
      <c r="F403" s="9">
        <v>87459142</v>
      </c>
      <c r="G403" s="9">
        <v>42205769</v>
      </c>
      <c r="H403" s="9">
        <v>63820962</v>
      </c>
      <c r="I403" s="8">
        <v>212</v>
      </c>
      <c r="J403" s="9">
        <v>506779</v>
      </c>
      <c r="K403" s="9">
        <f t="shared" si="12"/>
        <v>16507459</v>
      </c>
      <c r="L403" s="9">
        <v>1145452720</v>
      </c>
      <c r="M403" s="9">
        <f t="shared" si="13"/>
        <v>1128945261</v>
      </c>
    </row>
    <row r="404" spans="1:13" x14ac:dyDescent="0.2">
      <c r="A404" s="6">
        <v>117416103</v>
      </c>
      <c r="B404" s="7" t="s">
        <v>295</v>
      </c>
      <c r="C404" s="7" t="s">
        <v>292</v>
      </c>
      <c r="D404" s="8">
        <v>4535</v>
      </c>
      <c r="E404" s="9">
        <v>216728480</v>
      </c>
      <c r="F404" s="9">
        <v>14483436</v>
      </c>
      <c r="G404" s="9">
        <v>6596035</v>
      </c>
      <c r="H404" s="9">
        <v>10384659</v>
      </c>
      <c r="I404" s="8">
        <v>31</v>
      </c>
      <c r="J404" s="9">
        <v>25978</v>
      </c>
      <c r="K404" s="9">
        <f t="shared" si="12"/>
        <v>846189</v>
      </c>
      <c r="L404" s="9">
        <v>248192610</v>
      </c>
      <c r="M404" s="9">
        <f t="shared" si="13"/>
        <v>247346421</v>
      </c>
    </row>
    <row r="405" spans="1:13" x14ac:dyDescent="0.2">
      <c r="A405" s="6">
        <v>125238402</v>
      </c>
      <c r="B405" s="7" t="s">
        <v>194</v>
      </c>
      <c r="C405" s="7" t="s">
        <v>185</v>
      </c>
      <c r="D405" s="8">
        <v>12879</v>
      </c>
      <c r="E405" s="9">
        <v>611593775</v>
      </c>
      <c r="F405" s="9">
        <v>25801400</v>
      </c>
      <c r="G405" s="9">
        <v>6712382</v>
      </c>
      <c r="H405" s="9">
        <v>5439016</v>
      </c>
      <c r="I405" s="8">
        <v>292</v>
      </c>
      <c r="J405" s="9">
        <v>425737</v>
      </c>
      <c r="K405" s="9">
        <f t="shared" si="12"/>
        <v>13867655</v>
      </c>
      <c r="L405" s="9">
        <v>649546573</v>
      </c>
      <c r="M405" s="9">
        <f t="shared" si="13"/>
        <v>635678918</v>
      </c>
    </row>
    <row r="406" spans="1:13" x14ac:dyDescent="0.2">
      <c r="A406" s="6">
        <v>101306503</v>
      </c>
      <c r="B406" s="7" t="s">
        <v>457</v>
      </c>
      <c r="C406" s="7" t="s">
        <v>224</v>
      </c>
      <c r="D406" s="8">
        <v>1736</v>
      </c>
      <c r="E406" s="9">
        <v>92249828</v>
      </c>
      <c r="F406" s="9">
        <v>32155923</v>
      </c>
      <c r="G406" s="9">
        <v>4440455</v>
      </c>
      <c r="H406" s="9">
        <v>11500561</v>
      </c>
      <c r="I406" s="8">
        <v>24</v>
      </c>
      <c r="J406" s="9">
        <v>750577</v>
      </c>
      <c r="K406" s="9">
        <f t="shared" si="12"/>
        <v>24448762</v>
      </c>
      <c r="L406" s="9">
        <v>140346767</v>
      </c>
      <c r="M406" s="9">
        <f t="shared" si="13"/>
        <v>115898005</v>
      </c>
    </row>
    <row r="407" spans="1:13" x14ac:dyDescent="0.2">
      <c r="A407" s="6">
        <v>116197503</v>
      </c>
      <c r="B407" s="7" t="s">
        <v>162</v>
      </c>
      <c r="C407" s="7" t="s">
        <v>158</v>
      </c>
      <c r="D407" s="8">
        <v>5192</v>
      </c>
      <c r="E407" s="9">
        <v>284593587</v>
      </c>
      <c r="F407" s="9">
        <v>45173708</v>
      </c>
      <c r="G407" s="9">
        <v>18164813</v>
      </c>
      <c r="H407" s="9">
        <v>22291842</v>
      </c>
      <c r="I407" s="8">
        <v>49</v>
      </c>
      <c r="J407" s="9">
        <v>113039</v>
      </c>
      <c r="K407" s="9">
        <f t="shared" si="12"/>
        <v>3682052</v>
      </c>
      <c r="L407" s="9">
        <v>370223950</v>
      </c>
      <c r="M407" s="9">
        <f t="shared" si="13"/>
        <v>366541898</v>
      </c>
    </row>
    <row r="408" spans="1:13" x14ac:dyDescent="0.2">
      <c r="A408" s="6">
        <v>111297504</v>
      </c>
      <c r="B408" s="7" t="s">
        <v>222</v>
      </c>
      <c r="C408" s="7" t="s">
        <v>221</v>
      </c>
      <c r="D408" s="8">
        <v>2581</v>
      </c>
      <c r="E408" s="9">
        <v>129199015</v>
      </c>
      <c r="F408" s="9">
        <v>10587891</v>
      </c>
      <c r="G408" s="9">
        <v>4742833</v>
      </c>
      <c r="H408" s="9">
        <v>5354119</v>
      </c>
      <c r="I408" s="8">
        <v>50</v>
      </c>
      <c r="J408" s="9">
        <v>122874</v>
      </c>
      <c r="K408" s="9">
        <f t="shared" si="12"/>
        <v>4002410</v>
      </c>
      <c r="L408" s="9">
        <v>149883858</v>
      </c>
      <c r="M408" s="9">
        <f t="shared" si="13"/>
        <v>145881448</v>
      </c>
    </row>
    <row r="409" spans="1:13" x14ac:dyDescent="0.2">
      <c r="A409" s="6">
        <v>111317503</v>
      </c>
      <c r="B409" s="7" t="s">
        <v>231</v>
      </c>
      <c r="C409" s="7" t="s">
        <v>228</v>
      </c>
      <c r="D409" s="8">
        <v>3571</v>
      </c>
      <c r="E409" s="9">
        <v>166307772</v>
      </c>
      <c r="F409" s="9">
        <v>13862218</v>
      </c>
      <c r="G409" s="9">
        <v>3975464</v>
      </c>
      <c r="H409" s="9">
        <v>10364759</v>
      </c>
      <c r="I409" s="8">
        <v>30</v>
      </c>
      <c r="J409" s="9">
        <v>30682</v>
      </c>
      <c r="K409" s="9">
        <f t="shared" si="12"/>
        <v>999414</v>
      </c>
      <c r="L409" s="9">
        <v>194510213</v>
      </c>
      <c r="M409" s="9">
        <f t="shared" si="13"/>
        <v>193510799</v>
      </c>
    </row>
    <row r="410" spans="1:13" x14ac:dyDescent="0.2">
      <c r="A410" s="6">
        <v>121395703</v>
      </c>
      <c r="B410" s="7" t="s">
        <v>281</v>
      </c>
      <c r="C410" s="7" t="s">
        <v>276</v>
      </c>
      <c r="D410" s="8">
        <v>11937</v>
      </c>
      <c r="E410" s="9">
        <v>1196484087</v>
      </c>
      <c r="F410" s="9">
        <v>225075338</v>
      </c>
      <c r="G410" s="9">
        <v>100594973</v>
      </c>
      <c r="H410" s="9">
        <v>106188022</v>
      </c>
      <c r="I410" s="8">
        <v>356</v>
      </c>
      <c r="J410" s="9">
        <v>1889088</v>
      </c>
      <c r="K410" s="9">
        <f t="shared" si="12"/>
        <v>61533811</v>
      </c>
      <c r="L410" s="9">
        <v>1628342420</v>
      </c>
      <c r="M410" s="9">
        <f t="shared" si="13"/>
        <v>1566808609</v>
      </c>
    </row>
    <row r="411" spans="1:13" x14ac:dyDescent="0.2">
      <c r="A411" s="6">
        <v>117597003</v>
      </c>
      <c r="B411" s="7" t="s">
        <v>396</v>
      </c>
      <c r="C411" s="7" t="s">
        <v>395</v>
      </c>
      <c r="D411" s="8">
        <v>6397</v>
      </c>
      <c r="E411" s="9">
        <v>280418374</v>
      </c>
      <c r="F411" s="9">
        <v>35483619</v>
      </c>
      <c r="G411" s="9">
        <v>14330740</v>
      </c>
      <c r="H411" s="9">
        <v>56355468</v>
      </c>
      <c r="I411" s="8">
        <v>358</v>
      </c>
      <c r="J411" s="9">
        <v>665336</v>
      </c>
      <c r="K411" s="9">
        <f t="shared" si="12"/>
        <v>21672182</v>
      </c>
      <c r="L411" s="9">
        <v>386588201</v>
      </c>
      <c r="M411" s="9">
        <f t="shared" si="13"/>
        <v>364916019</v>
      </c>
    </row>
    <row r="412" spans="1:13" x14ac:dyDescent="0.2">
      <c r="A412" s="6">
        <v>112676503</v>
      </c>
      <c r="B412" s="7" t="s">
        <v>448</v>
      </c>
      <c r="C412" s="7" t="s">
        <v>175</v>
      </c>
      <c r="D412" s="8">
        <v>10899</v>
      </c>
      <c r="E412" s="9">
        <v>756161396</v>
      </c>
      <c r="F412" s="9">
        <v>54136898</v>
      </c>
      <c r="G412" s="9">
        <v>32463517</v>
      </c>
      <c r="H412" s="9">
        <v>32404057</v>
      </c>
      <c r="I412" s="8">
        <v>205</v>
      </c>
      <c r="J412" s="9">
        <v>464754</v>
      </c>
      <c r="K412" s="9">
        <f t="shared" si="12"/>
        <v>15138567</v>
      </c>
      <c r="L412" s="9">
        <v>875165868</v>
      </c>
      <c r="M412" s="9">
        <f t="shared" si="13"/>
        <v>860027301</v>
      </c>
    </row>
    <row r="413" spans="1:13" x14ac:dyDescent="0.2">
      <c r="A413" s="6">
        <v>107657503</v>
      </c>
      <c r="B413" s="7" t="s">
        <v>436</v>
      </c>
      <c r="C413" s="7" t="s">
        <v>422</v>
      </c>
      <c r="D413" s="8">
        <v>6734</v>
      </c>
      <c r="E413" s="9">
        <v>332514089</v>
      </c>
      <c r="F413" s="9">
        <v>34172360</v>
      </c>
      <c r="G413" s="9">
        <v>11558115</v>
      </c>
      <c r="H413" s="9">
        <v>14606208</v>
      </c>
      <c r="I413" s="8">
        <v>30</v>
      </c>
      <c r="J413" s="9">
        <v>111884</v>
      </c>
      <c r="K413" s="9">
        <f t="shared" si="12"/>
        <v>3644430</v>
      </c>
      <c r="L413" s="9">
        <v>392850772</v>
      </c>
      <c r="M413" s="9">
        <f t="shared" si="13"/>
        <v>389206342</v>
      </c>
    </row>
    <row r="414" spans="1:13" x14ac:dyDescent="0.2">
      <c r="A414" s="6">
        <v>108077503</v>
      </c>
      <c r="B414" s="7" t="s">
        <v>497</v>
      </c>
      <c r="C414" s="7" t="s">
        <v>87</v>
      </c>
      <c r="D414" s="8">
        <v>6228</v>
      </c>
      <c r="E414" s="9">
        <v>278261619</v>
      </c>
      <c r="F414" s="9">
        <v>58540397</v>
      </c>
      <c r="G414" s="9">
        <v>15398031</v>
      </c>
      <c r="H414" s="9">
        <v>18599727</v>
      </c>
      <c r="I414" s="8">
        <v>39</v>
      </c>
      <c r="J414" s="9">
        <v>219558</v>
      </c>
      <c r="K414" s="9">
        <f t="shared" si="12"/>
        <v>7151726</v>
      </c>
      <c r="L414" s="9">
        <v>370799774</v>
      </c>
      <c r="M414" s="9">
        <f t="shared" si="13"/>
        <v>363648048</v>
      </c>
    </row>
    <row r="415" spans="1:13" x14ac:dyDescent="0.2">
      <c r="A415" s="6">
        <v>112676703</v>
      </c>
      <c r="B415" s="7" t="s">
        <v>449</v>
      </c>
      <c r="C415" s="7" t="s">
        <v>175</v>
      </c>
      <c r="D415" s="8">
        <v>14317</v>
      </c>
      <c r="E415" s="9">
        <v>840578248</v>
      </c>
      <c r="F415" s="9">
        <v>80751830</v>
      </c>
      <c r="G415" s="9">
        <v>35073651</v>
      </c>
      <c r="H415" s="9">
        <v>46721023</v>
      </c>
      <c r="I415" s="8">
        <v>117</v>
      </c>
      <c r="J415" s="9">
        <v>240302</v>
      </c>
      <c r="K415" s="9">
        <f t="shared" si="12"/>
        <v>7827427</v>
      </c>
      <c r="L415" s="9">
        <v>1003124752</v>
      </c>
      <c r="M415" s="9">
        <f t="shared" si="13"/>
        <v>995297325</v>
      </c>
    </row>
    <row r="416" spans="1:13" x14ac:dyDescent="0.2">
      <c r="A416" s="6">
        <v>125238502</v>
      </c>
      <c r="B416" s="7" t="s">
        <v>565</v>
      </c>
      <c r="C416" s="7" t="s">
        <v>185</v>
      </c>
      <c r="D416" s="8">
        <v>13309</v>
      </c>
      <c r="E416" s="9">
        <v>1151651779</v>
      </c>
      <c r="F416" s="9">
        <v>110537610</v>
      </c>
      <c r="G416" s="9">
        <v>56505442</v>
      </c>
      <c r="H416" s="9">
        <v>62405467</v>
      </c>
      <c r="I416" s="8">
        <v>611</v>
      </c>
      <c r="J416" s="9">
        <v>1875568</v>
      </c>
      <c r="K416" s="9">
        <f t="shared" si="12"/>
        <v>61093420</v>
      </c>
      <c r="L416" s="9">
        <v>1381100298</v>
      </c>
      <c r="M416" s="9">
        <f t="shared" si="13"/>
        <v>1320006878</v>
      </c>
    </row>
    <row r="417" spans="1:13" x14ac:dyDescent="0.2">
      <c r="A417" s="6">
        <v>123467203</v>
      </c>
      <c r="B417" s="7" t="s">
        <v>331</v>
      </c>
      <c r="C417" s="7" t="s">
        <v>318</v>
      </c>
      <c r="D417" s="8">
        <v>9499</v>
      </c>
      <c r="E417" s="9">
        <v>1006910017</v>
      </c>
      <c r="F417" s="9">
        <v>150903565</v>
      </c>
      <c r="G417" s="9">
        <v>91596123</v>
      </c>
      <c r="H417" s="9">
        <v>105500132</v>
      </c>
      <c r="I417" s="8">
        <v>296</v>
      </c>
      <c r="J417" s="9">
        <v>1285537</v>
      </c>
      <c r="K417" s="9">
        <f t="shared" si="12"/>
        <v>41874169</v>
      </c>
      <c r="L417" s="9">
        <v>1354909837</v>
      </c>
      <c r="M417" s="9">
        <f t="shared" si="13"/>
        <v>1313035668</v>
      </c>
    </row>
    <row r="418" spans="1:13" x14ac:dyDescent="0.2">
      <c r="A418" s="6">
        <v>123467303</v>
      </c>
      <c r="B418" s="7" t="s">
        <v>332</v>
      </c>
      <c r="C418" s="7" t="s">
        <v>318</v>
      </c>
      <c r="D418" s="8">
        <v>27017</v>
      </c>
      <c r="E418" s="9">
        <v>2786118151</v>
      </c>
      <c r="F418" s="9">
        <v>240411001</v>
      </c>
      <c r="G418" s="9">
        <v>135530589</v>
      </c>
      <c r="H418" s="9">
        <v>133493581</v>
      </c>
      <c r="I418" s="8">
        <v>600</v>
      </c>
      <c r="J418" s="9">
        <v>1801110</v>
      </c>
      <c r="K418" s="9">
        <f t="shared" si="12"/>
        <v>58668078</v>
      </c>
      <c r="L418" s="9">
        <v>3295553322</v>
      </c>
      <c r="M418" s="9">
        <f t="shared" si="13"/>
        <v>3236885244</v>
      </c>
    </row>
    <row r="419" spans="1:13" x14ac:dyDescent="0.2">
      <c r="A419" s="6">
        <v>110148002</v>
      </c>
      <c r="B419" s="7" t="s">
        <v>509</v>
      </c>
      <c r="C419" s="7" t="s">
        <v>131</v>
      </c>
      <c r="D419" s="8">
        <v>31145</v>
      </c>
      <c r="E419" s="9">
        <v>2102132730</v>
      </c>
      <c r="F419" s="9">
        <v>296415339</v>
      </c>
      <c r="G419" s="9">
        <v>204577013</v>
      </c>
      <c r="H419" s="9">
        <v>228546072</v>
      </c>
      <c r="I419" s="8">
        <v>749</v>
      </c>
      <c r="J419" s="9">
        <v>1225012</v>
      </c>
      <c r="K419" s="9">
        <f t="shared" si="12"/>
        <v>39902671</v>
      </c>
      <c r="L419" s="9">
        <v>2831671154</v>
      </c>
      <c r="M419" s="9">
        <f t="shared" si="13"/>
        <v>2791768483</v>
      </c>
    </row>
    <row r="420" spans="1:13" x14ac:dyDescent="0.2">
      <c r="A420" s="6">
        <v>103028833</v>
      </c>
      <c r="B420" s="7" t="s">
        <v>469</v>
      </c>
      <c r="C420" s="7" t="s">
        <v>17</v>
      </c>
      <c r="D420" s="8">
        <v>6965</v>
      </c>
      <c r="E420" s="9">
        <v>343824990</v>
      </c>
      <c r="F420" s="9">
        <v>18337710</v>
      </c>
      <c r="G420" s="9">
        <v>10107621</v>
      </c>
      <c r="H420" s="9">
        <v>8247794</v>
      </c>
      <c r="I420" s="8">
        <v>32</v>
      </c>
      <c r="J420" s="9">
        <v>45963</v>
      </c>
      <c r="K420" s="9">
        <f t="shared" si="12"/>
        <v>1497166</v>
      </c>
      <c r="L420" s="9">
        <v>380518115</v>
      </c>
      <c r="M420" s="9">
        <f t="shared" si="13"/>
        <v>379020949</v>
      </c>
    </row>
    <row r="421" spans="1:13" x14ac:dyDescent="0.2">
      <c r="A421" s="6">
        <v>115228003</v>
      </c>
      <c r="B421" s="7" t="s">
        <v>529</v>
      </c>
      <c r="C421" s="7" t="s">
        <v>177</v>
      </c>
      <c r="D421" s="8">
        <v>3966</v>
      </c>
      <c r="E421" s="9">
        <v>148502635</v>
      </c>
      <c r="F421" s="9">
        <v>5827063</v>
      </c>
      <c r="G421" s="9">
        <v>1572485</v>
      </c>
      <c r="H421" s="9">
        <v>1040940</v>
      </c>
      <c r="I421" s="8">
        <v>15</v>
      </c>
      <c r="J421" s="9">
        <v>14804</v>
      </c>
      <c r="K421" s="9">
        <f t="shared" si="12"/>
        <v>482215</v>
      </c>
      <c r="L421" s="9">
        <v>156943123</v>
      </c>
      <c r="M421" s="9">
        <f t="shared" si="13"/>
        <v>156460908</v>
      </c>
    </row>
    <row r="422" spans="1:13" x14ac:dyDescent="0.2">
      <c r="A422" s="6">
        <v>103028853</v>
      </c>
      <c r="B422" s="7" t="s">
        <v>47</v>
      </c>
      <c r="C422" s="7" t="s">
        <v>17</v>
      </c>
      <c r="D422" s="8">
        <v>4691</v>
      </c>
      <c r="E422" s="9">
        <v>174991689</v>
      </c>
      <c r="F422" s="9">
        <v>14575563</v>
      </c>
      <c r="G422" s="9">
        <v>4000820</v>
      </c>
      <c r="H422" s="9">
        <v>3976671</v>
      </c>
      <c r="I422" s="8">
        <v>19</v>
      </c>
      <c r="J422" s="9">
        <v>23951</v>
      </c>
      <c r="K422" s="9">
        <f t="shared" si="12"/>
        <v>780163</v>
      </c>
      <c r="L422" s="9">
        <v>197544743</v>
      </c>
      <c r="M422" s="9">
        <f t="shared" si="13"/>
        <v>196764580</v>
      </c>
    </row>
    <row r="423" spans="1:13" x14ac:dyDescent="0.2">
      <c r="A423" s="6">
        <v>120456003</v>
      </c>
      <c r="B423" s="7" t="s">
        <v>317</v>
      </c>
      <c r="C423" s="7" t="s">
        <v>314</v>
      </c>
      <c r="D423" s="8">
        <v>15536</v>
      </c>
      <c r="E423" s="9">
        <v>857933808</v>
      </c>
      <c r="F423" s="9">
        <v>104030312</v>
      </c>
      <c r="G423" s="9">
        <v>42276717</v>
      </c>
      <c r="H423" s="9">
        <v>71565060</v>
      </c>
      <c r="I423" s="8">
        <v>1211</v>
      </c>
      <c r="J423" s="9">
        <v>3417812</v>
      </c>
      <c r="K423" s="9">
        <f t="shared" si="12"/>
        <v>111329381</v>
      </c>
      <c r="L423" s="9">
        <v>1075805897</v>
      </c>
      <c r="M423" s="9">
        <f t="shared" si="13"/>
        <v>964476516</v>
      </c>
    </row>
    <row r="424" spans="1:13" x14ac:dyDescent="0.2">
      <c r="A424" s="6">
        <v>117576303</v>
      </c>
      <c r="B424" s="7" t="s">
        <v>385</v>
      </c>
      <c r="C424" s="7" t="s">
        <v>386</v>
      </c>
      <c r="D424" s="8">
        <v>2823</v>
      </c>
      <c r="E424" s="9">
        <v>108348190</v>
      </c>
      <c r="F424" s="9">
        <v>10590399</v>
      </c>
      <c r="G424" s="9">
        <v>10640421</v>
      </c>
      <c r="H424" s="9">
        <v>42692814</v>
      </c>
      <c r="I424" s="8">
        <v>35</v>
      </c>
      <c r="J424" s="9">
        <v>75276</v>
      </c>
      <c r="K424" s="9">
        <f t="shared" si="12"/>
        <v>2451987</v>
      </c>
      <c r="L424" s="9">
        <v>172271824</v>
      </c>
      <c r="M424" s="9">
        <f t="shared" si="13"/>
        <v>169819837</v>
      </c>
    </row>
    <row r="425" spans="1:13" x14ac:dyDescent="0.2">
      <c r="A425" s="6">
        <v>119586503</v>
      </c>
      <c r="B425" s="7" t="s">
        <v>393</v>
      </c>
      <c r="C425" s="7" t="s">
        <v>388</v>
      </c>
      <c r="D425" s="8">
        <v>2817</v>
      </c>
      <c r="E425" s="9">
        <v>124431040</v>
      </c>
      <c r="F425" s="9">
        <v>10132103</v>
      </c>
      <c r="G425" s="9">
        <v>5591737</v>
      </c>
      <c r="H425" s="9">
        <v>17183703</v>
      </c>
      <c r="I425" s="8">
        <v>505</v>
      </c>
      <c r="J425" s="9">
        <v>809709</v>
      </c>
      <c r="K425" s="9">
        <f t="shared" si="12"/>
        <v>26374886</v>
      </c>
      <c r="L425" s="9">
        <v>157338583</v>
      </c>
      <c r="M425" s="9">
        <f t="shared" si="13"/>
        <v>130963697</v>
      </c>
    </row>
    <row r="426" spans="1:13" x14ac:dyDescent="0.2">
      <c r="A426" s="6">
        <v>115228303</v>
      </c>
      <c r="B426" s="7" t="s">
        <v>183</v>
      </c>
      <c r="C426" s="7" t="s">
        <v>177</v>
      </c>
      <c r="D426" s="8">
        <v>13580</v>
      </c>
      <c r="E426" s="9">
        <v>756081484</v>
      </c>
      <c r="F426" s="9">
        <v>59040262</v>
      </c>
      <c r="G426" s="9">
        <v>38420985</v>
      </c>
      <c r="H426" s="9">
        <v>35776404</v>
      </c>
      <c r="I426" s="8">
        <v>115</v>
      </c>
      <c r="J426" s="9">
        <v>288668</v>
      </c>
      <c r="K426" s="9">
        <f t="shared" si="12"/>
        <v>9402866</v>
      </c>
      <c r="L426" s="9">
        <v>889319135</v>
      </c>
      <c r="M426" s="9">
        <f t="shared" si="13"/>
        <v>879916269</v>
      </c>
    </row>
    <row r="427" spans="1:13" x14ac:dyDescent="0.2">
      <c r="A427" s="6">
        <v>115506003</v>
      </c>
      <c r="B427" s="7" t="s">
        <v>352</v>
      </c>
      <c r="C427" s="7" t="s">
        <v>350</v>
      </c>
      <c r="D427" s="8">
        <v>7221</v>
      </c>
      <c r="E427" s="9">
        <v>393876472</v>
      </c>
      <c r="F427" s="9">
        <v>31091897</v>
      </c>
      <c r="G427" s="9">
        <v>12156350</v>
      </c>
      <c r="H427" s="9">
        <v>15358642</v>
      </c>
      <c r="I427" s="8">
        <v>47</v>
      </c>
      <c r="J427" s="9">
        <v>57486</v>
      </c>
      <c r="K427" s="9">
        <f t="shared" si="12"/>
        <v>1872508</v>
      </c>
      <c r="L427" s="9">
        <v>452483361</v>
      </c>
      <c r="M427" s="9">
        <f t="shared" si="13"/>
        <v>450610853</v>
      </c>
    </row>
    <row r="428" spans="1:13" x14ac:dyDescent="0.2">
      <c r="A428" s="6">
        <v>129547603</v>
      </c>
      <c r="B428" s="7" t="s">
        <v>575</v>
      </c>
      <c r="C428" s="7" t="s">
        <v>363</v>
      </c>
      <c r="D428" s="8">
        <v>7810</v>
      </c>
      <c r="E428" s="9">
        <v>374376076</v>
      </c>
      <c r="F428" s="9">
        <v>44856095</v>
      </c>
      <c r="G428" s="9">
        <v>17338366</v>
      </c>
      <c r="H428" s="9">
        <v>18408250</v>
      </c>
      <c r="I428" s="8">
        <v>60</v>
      </c>
      <c r="J428" s="9">
        <v>306935</v>
      </c>
      <c r="K428" s="9">
        <f t="shared" si="12"/>
        <v>9997883</v>
      </c>
      <c r="L428" s="9">
        <v>454978787</v>
      </c>
      <c r="M428" s="9">
        <f t="shared" si="13"/>
        <v>444980904</v>
      </c>
    </row>
    <row r="429" spans="1:13" x14ac:dyDescent="0.2">
      <c r="A429" s="6">
        <v>106617203</v>
      </c>
      <c r="B429" s="7" t="s">
        <v>405</v>
      </c>
      <c r="C429" s="7" t="s">
        <v>402</v>
      </c>
      <c r="D429" s="8">
        <v>5320</v>
      </c>
      <c r="E429" s="9">
        <v>201636180</v>
      </c>
      <c r="F429" s="9">
        <v>29418898</v>
      </c>
      <c r="G429" s="9">
        <v>10716458</v>
      </c>
      <c r="H429" s="9">
        <v>13193670</v>
      </c>
      <c r="I429" s="8">
        <v>37</v>
      </c>
      <c r="J429" s="9">
        <v>102417</v>
      </c>
      <c r="K429" s="9">
        <f t="shared" si="12"/>
        <v>3336059</v>
      </c>
      <c r="L429" s="9">
        <v>254965206</v>
      </c>
      <c r="M429" s="9">
        <f t="shared" si="13"/>
        <v>251629147</v>
      </c>
    </row>
    <row r="430" spans="1:13" x14ac:dyDescent="0.2">
      <c r="A430" s="6">
        <v>117086503</v>
      </c>
      <c r="B430" s="7" t="s">
        <v>538</v>
      </c>
      <c r="C430" s="7" t="s">
        <v>91</v>
      </c>
      <c r="D430" s="8">
        <v>4875</v>
      </c>
      <c r="E430" s="9">
        <v>213514968</v>
      </c>
      <c r="F430" s="9">
        <v>18926067</v>
      </c>
      <c r="G430" s="9">
        <v>11838958</v>
      </c>
      <c r="H430" s="9">
        <v>29496964</v>
      </c>
      <c r="I430" s="8">
        <v>223</v>
      </c>
      <c r="J430" s="9">
        <v>349061</v>
      </c>
      <c r="K430" s="9">
        <f t="shared" si="12"/>
        <v>11370065</v>
      </c>
      <c r="L430" s="9">
        <v>273776957</v>
      </c>
      <c r="M430" s="9">
        <f t="shared" si="13"/>
        <v>262406892</v>
      </c>
    </row>
    <row r="431" spans="1:13" x14ac:dyDescent="0.2">
      <c r="A431" s="6">
        <v>124157802</v>
      </c>
      <c r="B431" s="7" t="s">
        <v>563</v>
      </c>
      <c r="C431" s="7" t="s">
        <v>135</v>
      </c>
      <c r="D431" s="8">
        <v>20660</v>
      </c>
      <c r="E431" s="9">
        <v>3334246795</v>
      </c>
      <c r="F431" s="9">
        <v>770789925</v>
      </c>
      <c r="G431" s="9">
        <v>427426692</v>
      </c>
      <c r="H431" s="9">
        <v>541689242</v>
      </c>
      <c r="I431" s="8">
        <v>1456</v>
      </c>
      <c r="J431" s="9">
        <v>8456864</v>
      </c>
      <c r="K431" s="9">
        <f t="shared" si="12"/>
        <v>275467883</v>
      </c>
      <c r="L431" s="9">
        <v>5074152654</v>
      </c>
      <c r="M431" s="9">
        <f t="shared" si="13"/>
        <v>4798684771</v>
      </c>
    </row>
    <row r="432" spans="1:13" x14ac:dyDescent="0.2">
      <c r="A432" s="6">
        <v>101638003</v>
      </c>
      <c r="B432" s="7" t="s">
        <v>463</v>
      </c>
      <c r="C432" s="7" t="s">
        <v>408</v>
      </c>
      <c r="D432" s="8">
        <v>12567</v>
      </c>
      <c r="E432" s="9">
        <v>729915586</v>
      </c>
      <c r="F432" s="9">
        <v>72825762</v>
      </c>
      <c r="G432" s="9">
        <v>42779786</v>
      </c>
      <c r="H432" s="9">
        <v>93755670</v>
      </c>
      <c r="I432" s="8">
        <v>139</v>
      </c>
      <c r="J432" s="9">
        <v>250810</v>
      </c>
      <c r="K432" s="9">
        <f t="shared" si="12"/>
        <v>8169707</v>
      </c>
      <c r="L432" s="9">
        <v>939276804</v>
      </c>
      <c r="M432" s="9">
        <f t="shared" si="13"/>
        <v>931107097</v>
      </c>
    </row>
    <row r="433" spans="1:13" x14ac:dyDescent="0.2">
      <c r="A433" s="6">
        <v>129547803</v>
      </c>
      <c r="B433" s="7" t="s">
        <v>371</v>
      </c>
      <c r="C433" s="7" t="s">
        <v>363</v>
      </c>
      <c r="D433" s="8">
        <v>3123</v>
      </c>
      <c r="E433" s="9">
        <v>160714367</v>
      </c>
      <c r="F433" s="9">
        <v>28878455</v>
      </c>
      <c r="G433" s="9">
        <v>8469011</v>
      </c>
      <c r="H433" s="9">
        <v>7047522</v>
      </c>
      <c r="I433" s="8">
        <v>25</v>
      </c>
      <c r="J433" s="9">
        <v>57138</v>
      </c>
      <c r="K433" s="9">
        <f t="shared" si="12"/>
        <v>1861173</v>
      </c>
      <c r="L433" s="9">
        <v>205109355</v>
      </c>
      <c r="M433" s="9">
        <f t="shared" si="13"/>
        <v>203248182</v>
      </c>
    </row>
    <row r="434" spans="1:13" x14ac:dyDescent="0.2">
      <c r="A434" s="6">
        <v>117086653</v>
      </c>
      <c r="B434" s="7" t="s">
        <v>93</v>
      </c>
      <c r="C434" s="7" t="s">
        <v>91</v>
      </c>
      <c r="D434" s="8">
        <v>4563</v>
      </c>
      <c r="E434" s="9">
        <v>209525821</v>
      </c>
      <c r="F434" s="9">
        <v>20669320</v>
      </c>
      <c r="G434" s="9">
        <v>11524429</v>
      </c>
      <c r="H434" s="9">
        <v>38989572</v>
      </c>
      <c r="I434" s="8">
        <v>731</v>
      </c>
      <c r="J434" s="9">
        <v>1337878</v>
      </c>
      <c r="K434" s="9">
        <f t="shared" si="12"/>
        <v>43579088</v>
      </c>
      <c r="L434" s="9">
        <v>280709142</v>
      </c>
      <c r="M434" s="9">
        <f t="shared" si="13"/>
        <v>237130054</v>
      </c>
    </row>
    <row r="435" spans="1:13" x14ac:dyDescent="0.2">
      <c r="A435" s="6">
        <v>114068003</v>
      </c>
      <c r="B435" s="7" t="s">
        <v>85</v>
      </c>
      <c r="C435" s="7" t="s">
        <v>74</v>
      </c>
      <c r="D435" s="8">
        <v>6075</v>
      </c>
      <c r="E435" s="9">
        <v>329922395</v>
      </c>
      <c r="F435" s="9">
        <v>92868359</v>
      </c>
      <c r="G435" s="9">
        <v>15912861</v>
      </c>
      <c r="H435" s="9">
        <v>20352677</v>
      </c>
      <c r="I435" s="8">
        <v>78</v>
      </c>
      <c r="J435" s="9">
        <v>174393</v>
      </c>
      <c r="K435" s="9">
        <f t="shared" si="12"/>
        <v>5680554</v>
      </c>
      <c r="L435" s="9">
        <v>459056292</v>
      </c>
      <c r="M435" s="9">
        <f t="shared" si="13"/>
        <v>453375738</v>
      </c>
    </row>
    <row r="436" spans="1:13" x14ac:dyDescent="0.2">
      <c r="A436" s="6">
        <v>118667503</v>
      </c>
      <c r="B436" s="7" t="s">
        <v>439</v>
      </c>
      <c r="C436" s="7" t="s">
        <v>438</v>
      </c>
      <c r="D436" s="8">
        <v>8820</v>
      </c>
      <c r="E436" s="9">
        <v>416040422</v>
      </c>
      <c r="F436" s="9">
        <v>52660861</v>
      </c>
      <c r="G436" s="9">
        <v>27699673</v>
      </c>
      <c r="H436" s="9">
        <v>73193892</v>
      </c>
      <c r="I436" s="8">
        <v>141</v>
      </c>
      <c r="J436" s="9">
        <v>198329</v>
      </c>
      <c r="K436" s="9">
        <f t="shared" si="12"/>
        <v>6460228</v>
      </c>
      <c r="L436" s="9">
        <v>569594848</v>
      </c>
      <c r="M436" s="9">
        <f t="shared" si="13"/>
        <v>563134620</v>
      </c>
    </row>
    <row r="437" spans="1:13" x14ac:dyDescent="0.2">
      <c r="A437" s="6">
        <v>108568404</v>
      </c>
      <c r="B437" s="7" t="s">
        <v>384</v>
      </c>
      <c r="C437" s="7" t="s">
        <v>377</v>
      </c>
      <c r="D437" s="8">
        <v>1160</v>
      </c>
      <c r="E437" s="9">
        <v>42441292</v>
      </c>
      <c r="F437" s="9">
        <v>2818911</v>
      </c>
      <c r="G437" s="9">
        <v>2027894</v>
      </c>
      <c r="H437" s="9">
        <v>2617450</v>
      </c>
      <c r="I437" s="8">
        <v>10</v>
      </c>
      <c r="J437" s="9">
        <v>13111</v>
      </c>
      <c r="K437" s="9">
        <f t="shared" si="12"/>
        <v>427068</v>
      </c>
      <c r="L437" s="9">
        <v>49905547</v>
      </c>
      <c r="M437" s="9">
        <f t="shared" si="13"/>
        <v>49478479</v>
      </c>
    </row>
    <row r="438" spans="1:13" x14ac:dyDescent="0.2">
      <c r="A438" s="6">
        <v>112286003</v>
      </c>
      <c r="B438" s="7" t="s">
        <v>218</v>
      </c>
      <c r="C438" s="7" t="s">
        <v>216</v>
      </c>
      <c r="D438" s="8">
        <v>8053</v>
      </c>
      <c r="E438" s="9">
        <v>420125864</v>
      </c>
      <c r="F438" s="9">
        <v>48399989</v>
      </c>
      <c r="G438" s="9">
        <v>16683814</v>
      </c>
      <c r="H438" s="9">
        <v>33093352</v>
      </c>
      <c r="I438" s="8">
        <v>109</v>
      </c>
      <c r="J438" s="9">
        <v>405573</v>
      </c>
      <c r="K438" s="9">
        <f t="shared" si="12"/>
        <v>13210847</v>
      </c>
      <c r="L438" s="9">
        <v>518303019</v>
      </c>
      <c r="M438" s="9">
        <f t="shared" si="13"/>
        <v>505092172</v>
      </c>
    </row>
    <row r="439" spans="1:13" x14ac:dyDescent="0.2">
      <c r="A439" s="6">
        <v>108058003</v>
      </c>
      <c r="B439" s="7" t="s">
        <v>72</v>
      </c>
      <c r="C439" s="7" t="s">
        <v>69</v>
      </c>
      <c r="D439" s="8">
        <v>2850</v>
      </c>
      <c r="E439" s="9">
        <v>122704286</v>
      </c>
      <c r="F439" s="9">
        <v>6234415</v>
      </c>
      <c r="G439" s="9">
        <v>4388902</v>
      </c>
      <c r="H439" s="9">
        <v>3830135</v>
      </c>
      <c r="I439" s="8">
        <v>17</v>
      </c>
      <c r="J439" s="9">
        <v>36339</v>
      </c>
      <c r="K439" s="9">
        <f t="shared" si="12"/>
        <v>1183681</v>
      </c>
      <c r="L439" s="9">
        <v>137157738</v>
      </c>
      <c r="M439" s="9">
        <f t="shared" si="13"/>
        <v>135974057</v>
      </c>
    </row>
    <row r="440" spans="1:13" x14ac:dyDescent="0.2">
      <c r="A440" s="6">
        <v>114068103</v>
      </c>
      <c r="B440" s="7" t="s">
        <v>524</v>
      </c>
      <c r="C440" s="7" t="s">
        <v>74</v>
      </c>
      <c r="D440" s="8">
        <v>12360</v>
      </c>
      <c r="E440" s="9">
        <v>808437260</v>
      </c>
      <c r="F440" s="9">
        <v>120787523</v>
      </c>
      <c r="G440" s="9">
        <v>42923536</v>
      </c>
      <c r="H440" s="9">
        <v>44735390</v>
      </c>
      <c r="I440" s="8">
        <v>197</v>
      </c>
      <c r="J440" s="9">
        <v>572915</v>
      </c>
      <c r="K440" s="9">
        <f t="shared" si="12"/>
        <v>18661726</v>
      </c>
      <c r="L440" s="9">
        <v>1016883709</v>
      </c>
      <c r="M440" s="9">
        <f t="shared" si="13"/>
        <v>998221983</v>
      </c>
    </row>
    <row r="441" spans="1:13" x14ac:dyDescent="0.2">
      <c r="A441" s="6">
        <v>108078003</v>
      </c>
      <c r="B441" s="7" t="s">
        <v>498</v>
      </c>
      <c r="C441" s="7" t="s">
        <v>87</v>
      </c>
      <c r="D441" s="8">
        <v>5953</v>
      </c>
      <c r="E441" s="9">
        <v>279813769</v>
      </c>
      <c r="F441" s="9">
        <v>28552661</v>
      </c>
      <c r="G441" s="9">
        <v>10138014</v>
      </c>
      <c r="H441" s="9">
        <v>16453909</v>
      </c>
      <c r="I441" s="8">
        <v>40</v>
      </c>
      <c r="J441" s="9">
        <v>85778</v>
      </c>
      <c r="K441" s="9">
        <f t="shared" si="12"/>
        <v>2794072</v>
      </c>
      <c r="L441" s="9">
        <v>334958353</v>
      </c>
      <c r="M441" s="9">
        <f t="shared" si="13"/>
        <v>332164281</v>
      </c>
    </row>
    <row r="442" spans="1:13" x14ac:dyDescent="0.2">
      <c r="A442" s="6">
        <v>106169003</v>
      </c>
      <c r="B442" s="7" t="s">
        <v>487</v>
      </c>
      <c r="C442" s="7" t="s">
        <v>145</v>
      </c>
      <c r="D442" s="8">
        <v>1753</v>
      </c>
      <c r="E442" s="9">
        <v>74455539</v>
      </c>
      <c r="F442" s="9">
        <v>5400617</v>
      </c>
      <c r="G442" s="9">
        <v>2780769</v>
      </c>
      <c r="H442" s="9">
        <v>3795132</v>
      </c>
      <c r="I442" s="8">
        <v>10</v>
      </c>
      <c r="J442" s="9">
        <v>15739</v>
      </c>
      <c r="K442" s="9">
        <f t="shared" si="12"/>
        <v>512671</v>
      </c>
      <c r="L442" s="9">
        <v>86432057</v>
      </c>
      <c r="M442" s="9">
        <f t="shared" si="13"/>
        <v>85919386</v>
      </c>
    </row>
    <row r="443" spans="1:13" x14ac:dyDescent="0.2">
      <c r="A443" s="6">
        <v>104377003</v>
      </c>
      <c r="B443" s="7" t="s">
        <v>267</v>
      </c>
      <c r="C443" s="7" t="s">
        <v>264</v>
      </c>
      <c r="D443" s="8">
        <v>2535</v>
      </c>
      <c r="E443" s="9">
        <v>108374487</v>
      </c>
      <c r="F443" s="9">
        <v>10440020</v>
      </c>
      <c r="G443" s="9">
        <v>4767009</v>
      </c>
      <c r="H443" s="9">
        <v>2162142</v>
      </c>
      <c r="I443" s="8">
        <v>16</v>
      </c>
      <c r="J443" s="9">
        <v>66700</v>
      </c>
      <c r="K443" s="9">
        <f t="shared" si="12"/>
        <v>2172638</v>
      </c>
      <c r="L443" s="9">
        <v>125743658</v>
      </c>
      <c r="M443" s="9">
        <f t="shared" si="13"/>
        <v>123571020</v>
      </c>
    </row>
    <row r="444" spans="1:13" x14ac:dyDescent="0.2">
      <c r="A444" s="6">
        <v>105259103</v>
      </c>
      <c r="B444" s="7" t="s">
        <v>206</v>
      </c>
      <c r="C444" s="7" t="s">
        <v>200</v>
      </c>
      <c r="D444" s="8">
        <v>2808</v>
      </c>
      <c r="E444" s="9">
        <v>116976081</v>
      </c>
      <c r="F444" s="9">
        <v>10453457</v>
      </c>
      <c r="G444" s="9">
        <v>3868007</v>
      </c>
      <c r="H444" s="9">
        <v>6464304</v>
      </c>
      <c r="I444" s="8">
        <v>42</v>
      </c>
      <c r="J444" s="9">
        <v>45091</v>
      </c>
      <c r="K444" s="9">
        <f t="shared" si="12"/>
        <v>1468762</v>
      </c>
      <c r="L444" s="9">
        <v>137761849</v>
      </c>
      <c r="M444" s="9">
        <f t="shared" si="13"/>
        <v>136293087</v>
      </c>
    </row>
    <row r="445" spans="1:13" x14ac:dyDescent="0.2">
      <c r="A445" s="6">
        <v>101268003</v>
      </c>
      <c r="B445" s="7" t="s">
        <v>213</v>
      </c>
      <c r="C445" s="7" t="s">
        <v>209</v>
      </c>
      <c r="D445" s="8">
        <v>10357</v>
      </c>
      <c r="E445" s="9">
        <v>459034694</v>
      </c>
      <c r="F445" s="9">
        <v>69354692</v>
      </c>
      <c r="G445" s="9">
        <v>20624483</v>
      </c>
      <c r="H445" s="9">
        <v>29767885</v>
      </c>
      <c r="I445" s="8">
        <v>76</v>
      </c>
      <c r="J445" s="9">
        <v>159028</v>
      </c>
      <c r="K445" s="9">
        <f t="shared" si="12"/>
        <v>5180065</v>
      </c>
      <c r="L445" s="9">
        <v>578781754</v>
      </c>
      <c r="M445" s="9">
        <f t="shared" si="13"/>
        <v>573601689</v>
      </c>
    </row>
    <row r="446" spans="1:13" x14ac:dyDescent="0.2">
      <c r="A446" s="6">
        <v>124158503</v>
      </c>
      <c r="B446" s="7" t="s">
        <v>142</v>
      </c>
      <c r="C446" s="7" t="s">
        <v>135</v>
      </c>
      <c r="D446" s="8">
        <v>12380</v>
      </c>
      <c r="E446" s="9">
        <v>1743726527</v>
      </c>
      <c r="F446" s="9">
        <v>423279635</v>
      </c>
      <c r="G446" s="9">
        <v>278503129</v>
      </c>
      <c r="H446" s="9">
        <v>443783541</v>
      </c>
      <c r="I446" s="8">
        <v>2376</v>
      </c>
      <c r="J446" s="9">
        <v>18339389</v>
      </c>
      <c r="K446" s="9">
        <f t="shared" si="12"/>
        <v>597374235</v>
      </c>
      <c r="L446" s="9">
        <v>2889292832</v>
      </c>
      <c r="M446" s="9">
        <f t="shared" si="13"/>
        <v>2291918597</v>
      </c>
    </row>
    <row r="447" spans="1:13" x14ac:dyDescent="0.2">
      <c r="A447" s="6">
        <v>128328003</v>
      </c>
      <c r="B447" s="7" t="s">
        <v>235</v>
      </c>
      <c r="C447" s="7" t="s">
        <v>232</v>
      </c>
      <c r="D447" s="8">
        <v>3287</v>
      </c>
      <c r="E447" s="9">
        <v>154011995</v>
      </c>
      <c r="F447" s="9">
        <v>12639081</v>
      </c>
      <c r="G447" s="9">
        <v>4717118</v>
      </c>
      <c r="H447" s="9">
        <v>3629689</v>
      </c>
      <c r="I447" s="8">
        <v>19</v>
      </c>
      <c r="J447" s="9">
        <v>29101</v>
      </c>
      <c r="K447" s="9">
        <f t="shared" si="12"/>
        <v>947915</v>
      </c>
      <c r="L447" s="9">
        <v>174997883</v>
      </c>
      <c r="M447" s="9">
        <f t="shared" si="13"/>
        <v>174049968</v>
      </c>
    </row>
    <row r="448" spans="1:13" x14ac:dyDescent="0.2">
      <c r="A448" s="6">
        <v>112018523</v>
      </c>
      <c r="B448" s="7" t="s">
        <v>512</v>
      </c>
      <c r="C448" s="7" t="s">
        <v>11</v>
      </c>
      <c r="D448" s="8">
        <v>5877</v>
      </c>
      <c r="E448" s="9">
        <v>283771234</v>
      </c>
      <c r="F448" s="9">
        <v>24639417</v>
      </c>
      <c r="G448" s="9">
        <v>10803954</v>
      </c>
      <c r="H448" s="9">
        <v>15869959</v>
      </c>
      <c r="I448" s="8">
        <v>58</v>
      </c>
      <c r="J448" s="9">
        <v>75214</v>
      </c>
      <c r="K448" s="9">
        <f t="shared" si="12"/>
        <v>2449967</v>
      </c>
      <c r="L448" s="9">
        <v>335084564</v>
      </c>
      <c r="M448" s="9">
        <f t="shared" si="13"/>
        <v>332634597</v>
      </c>
    </row>
    <row r="449" spans="1:13" x14ac:dyDescent="0.2">
      <c r="A449" s="6">
        <v>125239452</v>
      </c>
      <c r="B449" s="7" t="s">
        <v>566</v>
      </c>
      <c r="C449" s="7" t="s">
        <v>185</v>
      </c>
      <c r="D449" s="8">
        <v>39093</v>
      </c>
      <c r="E449" s="9">
        <v>2088659364</v>
      </c>
      <c r="F449" s="9">
        <v>138928078</v>
      </c>
      <c r="G449" s="9">
        <v>46267208</v>
      </c>
      <c r="H449" s="9">
        <v>42272859</v>
      </c>
      <c r="I449" s="8">
        <v>828</v>
      </c>
      <c r="J449" s="9">
        <v>1649446</v>
      </c>
      <c r="K449" s="9">
        <f t="shared" si="12"/>
        <v>53727883</v>
      </c>
      <c r="L449" s="9">
        <v>2316127509</v>
      </c>
      <c r="M449" s="9">
        <f t="shared" si="13"/>
        <v>2262399626</v>
      </c>
    </row>
    <row r="450" spans="1:13" x14ac:dyDescent="0.2">
      <c r="A450" s="6">
        <v>115229003</v>
      </c>
      <c r="B450" s="7" t="s">
        <v>530</v>
      </c>
      <c r="C450" s="7" t="s">
        <v>177</v>
      </c>
      <c r="D450" s="8">
        <v>4422</v>
      </c>
      <c r="E450" s="9">
        <v>193404623</v>
      </c>
      <c r="F450" s="9">
        <v>37528254</v>
      </c>
      <c r="G450" s="9">
        <v>8379869</v>
      </c>
      <c r="H450" s="9">
        <v>10162187</v>
      </c>
      <c r="I450" s="8">
        <v>29</v>
      </c>
      <c r="J450" s="9">
        <v>48888</v>
      </c>
      <c r="K450" s="9">
        <f t="shared" ref="K450:K513" si="14">ROUND(J450/0.0307,0)</f>
        <v>1592443</v>
      </c>
      <c r="L450" s="9">
        <v>249474933</v>
      </c>
      <c r="M450" s="9">
        <f t="shared" ref="M450:M513" si="15">ROUND(L450-K450,0)</f>
        <v>247882490</v>
      </c>
    </row>
    <row r="451" spans="1:13" x14ac:dyDescent="0.2">
      <c r="A451" s="6">
        <v>123468303</v>
      </c>
      <c r="B451" s="7" t="s">
        <v>559</v>
      </c>
      <c r="C451" s="7" t="s">
        <v>318</v>
      </c>
      <c r="D451" s="8">
        <v>13133</v>
      </c>
      <c r="E451" s="9">
        <v>1560281434</v>
      </c>
      <c r="F451" s="9">
        <v>290654008</v>
      </c>
      <c r="G451" s="9">
        <v>167437653</v>
      </c>
      <c r="H451" s="9">
        <v>187374118</v>
      </c>
      <c r="I451" s="8">
        <v>560</v>
      </c>
      <c r="J451" s="9">
        <v>2077991</v>
      </c>
      <c r="K451" s="9">
        <f t="shared" si="14"/>
        <v>67687003</v>
      </c>
      <c r="L451" s="9">
        <v>2205747213</v>
      </c>
      <c r="M451" s="9">
        <f t="shared" si="15"/>
        <v>2138060210</v>
      </c>
    </row>
    <row r="452" spans="1:13" x14ac:dyDescent="0.2">
      <c r="A452" s="6">
        <v>123468402</v>
      </c>
      <c r="B452" s="7" t="s">
        <v>333</v>
      </c>
      <c r="C452" s="7" t="s">
        <v>318</v>
      </c>
      <c r="D452" s="8">
        <v>19633</v>
      </c>
      <c r="E452" s="9">
        <v>1802028794</v>
      </c>
      <c r="F452" s="9">
        <v>197995109</v>
      </c>
      <c r="G452" s="9">
        <v>117695166</v>
      </c>
      <c r="H452" s="9">
        <v>155366077</v>
      </c>
      <c r="I452" s="8">
        <v>551</v>
      </c>
      <c r="J452" s="9">
        <v>1979776</v>
      </c>
      <c r="K452" s="9">
        <f t="shared" si="14"/>
        <v>64487818</v>
      </c>
      <c r="L452" s="9">
        <v>2273085146</v>
      </c>
      <c r="M452" s="9">
        <f t="shared" si="15"/>
        <v>2208597328</v>
      </c>
    </row>
    <row r="453" spans="1:13" x14ac:dyDescent="0.2">
      <c r="A453" s="6">
        <v>123468503</v>
      </c>
      <c r="B453" s="7" t="s">
        <v>334</v>
      </c>
      <c r="C453" s="7" t="s">
        <v>318</v>
      </c>
      <c r="D453" s="8">
        <v>11425</v>
      </c>
      <c r="E453" s="9">
        <v>803619141</v>
      </c>
      <c r="F453" s="9">
        <v>68821268</v>
      </c>
      <c r="G453" s="9">
        <v>36239701</v>
      </c>
      <c r="H453" s="9">
        <v>37168051</v>
      </c>
      <c r="I453" s="8">
        <v>164</v>
      </c>
      <c r="J453" s="9">
        <v>411682</v>
      </c>
      <c r="K453" s="9">
        <f t="shared" si="14"/>
        <v>13409837</v>
      </c>
      <c r="L453" s="9">
        <v>945848161</v>
      </c>
      <c r="M453" s="9">
        <f t="shared" si="15"/>
        <v>932438324</v>
      </c>
    </row>
    <row r="454" spans="1:13" x14ac:dyDescent="0.2">
      <c r="A454" s="6">
        <v>123468603</v>
      </c>
      <c r="B454" s="7" t="s">
        <v>335</v>
      </c>
      <c r="C454" s="7" t="s">
        <v>318</v>
      </c>
      <c r="D454" s="8">
        <v>12394</v>
      </c>
      <c r="E454" s="9">
        <v>853613367</v>
      </c>
      <c r="F454" s="9">
        <v>99112153</v>
      </c>
      <c r="G454" s="9">
        <v>33660535</v>
      </c>
      <c r="H454" s="9">
        <v>41623996</v>
      </c>
      <c r="I454" s="8">
        <v>159</v>
      </c>
      <c r="J454" s="9">
        <v>427826</v>
      </c>
      <c r="K454" s="9">
        <f t="shared" si="14"/>
        <v>13935700</v>
      </c>
      <c r="L454" s="9">
        <v>1028010051</v>
      </c>
      <c r="M454" s="9">
        <f t="shared" si="15"/>
        <v>1014074351</v>
      </c>
    </row>
    <row r="455" spans="1:13" x14ac:dyDescent="0.2">
      <c r="A455" s="6">
        <v>103029203</v>
      </c>
      <c r="B455" s="7" t="s">
        <v>48</v>
      </c>
      <c r="C455" s="7" t="s">
        <v>17</v>
      </c>
      <c r="D455" s="8">
        <v>9726</v>
      </c>
      <c r="E455" s="9">
        <v>1353397853</v>
      </c>
      <c r="F455" s="9">
        <v>263894848</v>
      </c>
      <c r="G455" s="9">
        <v>145091606</v>
      </c>
      <c r="H455" s="9">
        <v>226113648</v>
      </c>
      <c r="I455" s="8">
        <v>333</v>
      </c>
      <c r="J455" s="9">
        <v>1844799</v>
      </c>
      <c r="K455" s="9">
        <f t="shared" si="14"/>
        <v>60091173</v>
      </c>
      <c r="L455" s="9">
        <v>1988497955</v>
      </c>
      <c r="M455" s="9">
        <f t="shared" si="15"/>
        <v>1928406782</v>
      </c>
    </row>
    <row r="456" spans="1:13" x14ac:dyDescent="0.2">
      <c r="A456" s="6">
        <v>106618603</v>
      </c>
      <c r="B456" s="7" t="s">
        <v>490</v>
      </c>
      <c r="C456" s="7" t="s">
        <v>402</v>
      </c>
      <c r="D456" s="8">
        <v>2857</v>
      </c>
      <c r="E456" s="9">
        <v>118451054</v>
      </c>
      <c r="F456" s="9">
        <v>6646748</v>
      </c>
      <c r="G456" s="9">
        <v>4495217</v>
      </c>
      <c r="H456" s="9">
        <v>7401565</v>
      </c>
      <c r="I456" s="8">
        <v>18</v>
      </c>
      <c r="J456" s="9">
        <v>25333</v>
      </c>
      <c r="K456" s="9">
        <f t="shared" si="14"/>
        <v>825179</v>
      </c>
      <c r="L456" s="9">
        <v>136994584</v>
      </c>
      <c r="M456" s="9">
        <f t="shared" si="15"/>
        <v>136169405</v>
      </c>
    </row>
    <row r="457" spans="1:13" x14ac:dyDescent="0.2">
      <c r="A457" s="6">
        <v>119358403</v>
      </c>
      <c r="B457" s="7" t="s">
        <v>548</v>
      </c>
      <c r="C457" s="7" t="s">
        <v>243</v>
      </c>
      <c r="D457" s="8">
        <v>9860</v>
      </c>
      <c r="E457" s="9">
        <v>528641787</v>
      </c>
      <c r="F457" s="9">
        <v>46688161</v>
      </c>
      <c r="G457" s="9">
        <v>24487861</v>
      </c>
      <c r="H457" s="9">
        <v>26497321</v>
      </c>
      <c r="I457" s="8">
        <v>106</v>
      </c>
      <c r="J457" s="9">
        <v>173125</v>
      </c>
      <c r="K457" s="9">
        <f t="shared" si="14"/>
        <v>5639251</v>
      </c>
      <c r="L457" s="9">
        <v>626315130</v>
      </c>
      <c r="M457" s="9">
        <f t="shared" si="15"/>
        <v>620675879</v>
      </c>
    </row>
    <row r="458" spans="1:13" x14ac:dyDescent="0.2">
      <c r="A458" s="6">
        <v>119648303</v>
      </c>
      <c r="B458" s="7" t="s">
        <v>549</v>
      </c>
      <c r="C458" s="7" t="s">
        <v>357</v>
      </c>
      <c r="D458" s="8">
        <v>12135</v>
      </c>
      <c r="E458" s="9">
        <v>593535359</v>
      </c>
      <c r="F458" s="9">
        <v>82556719</v>
      </c>
      <c r="G458" s="9">
        <v>52853874</v>
      </c>
      <c r="H458" s="9">
        <v>47679579</v>
      </c>
      <c r="I458" s="8">
        <v>1143</v>
      </c>
      <c r="J458" s="9">
        <v>3469878</v>
      </c>
      <c r="K458" s="9">
        <f t="shared" si="14"/>
        <v>113025342</v>
      </c>
      <c r="L458" s="9">
        <v>776625531</v>
      </c>
      <c r="M458" s="9">
        <f t="shared" si="15"/>
        <v>663600189</v>
      </c>
    </row>
    <row r="459" spans="1:13" x14ac:dyDescent="0.2">
      <c r="A459" s="6">
        <v>125239603</v>
      </c>
      <c r="B459" s="7" t="s">
        <v>195</v>
      </c>
      <c r="C459" s="7" t="s">
        <v>185</v>
      </c>
      <c r="D459" s="8">
        <v>9457</v>
      </c>
      <c r="E459" s="9">
        <v>1155545016</v>
      </c>
      <c r="F459" s="9">
        <v>213368636</v>
      </c>
      <c r="G459" s="9">
        <v>103782692</v>
      </c>
      <c r="H459" s="9">
        <v>125929976</v>
      </c>
      <c r="I459" s="8">
        <v>888</v>
      </c>
      <c r="J459" s="9">
        <v>4309604</v>
      </c>
      <c r="K459" s="9">
        <f t="shared" si="14"/>
        <v>140377980</v>
      </c>
      <c r="L459" s="9">
        <v>1598626320</v>
      </c>
      <c r="M459" s="9">
        <f t="shared" si="15"/>
        <v>1458248340</v>
      </c>
    </row>
    <row r="460" spans="1:13" x14ac:dyDescent="0.2">
      <c r="A460" s="6">
        <v>105628302</v>
      </c>
      <c r="B460" s="7" t="s">
        <v>406</v>
      </c>
      <c r="C460" s="7" t="s">
        <v>407</v>
      </c>
      <c r="D460" s="8">
        <v>15664</v>
      </c>
      <c r="E460" s="9">
        <v>681264625</v>
      </c>
      <c r="F460" s="9">
        <v>68394029</v>
      </c>
      <c r="G460" s="9">
        <v>42773316</v>
      </c>
      <c r="H460" s="9">
        <v>40095499</v>
      </c>
      <c r="I460" s="8">
        <v>1418</v>
      </c>
      <c r="J460" s="9">
        <v>2283853</v>
      </c>
      <c r="K460" s="9">
        <f t="shared" si="14"/>
        <v>74392606</v>
      </c>
      <c r="L460" s="9">
        <v>832527469</v>
      </c>
      <c r="M460" s="9">
        <f t="shared" si="15"/>
        <v>758134863</v>
      </c>
    </row>
    <row r="461" spans="1:13" x14ac:dyDescent="0.2">
      <c r="A461" s="6">
        <v>116498003</v>
      </c>
      <c r="B461" s="7" t="s">
        <v>534</v>
      </c>
      <c r="C461" s="7" t="s">
        <v>345</v>
      </c>
      <c r="D461" s="8">
        <v>6008</v>
      </c>
      <c r="E461" s="9">
        <v>281814442</v>
      </c>
      <c r="F461" s="9">
        <v>33915554</v>
      </c>
      <c r="G461" s="9">
        <v>10510036</v>
      </c>
      <c r="H461" s="9">
        <v>16578940</v>
      </c>
      <c r="I461" s="8">
        <v>30</v>
      </c>
      <c r="J461" s="9">
        <v>43051</v>
      </c>
      <c r="K461" s="9">
        <f t="shared" si="14"/>
        <v>1402313</v>
      </c>
      <c r="L461" s="9">
        <v>342818972</v>
      </c>
      <c r="M461" s="9">
        <f t="shared" si="15"/>
        <v>341416659</v>
      </c>
    </row>
    <row r="462" spans="1:13" x14ac:dyDescent="0.2">
      <c r="A462" s="6">
        <v>113369003</v>
      </c>
      <c r="B462" s="7" t="s">
        <v>262</v>
      </c>
      <c r="C462" s="7" t="s">
        <v>251</v>
      </c>
      <c r="D462" s="8">
        <v>17022</v>
      </c>
      <c r="E462" s="9">
        <v>1031662842</v>
      </c>
      <c r="F462" s="9">
        <v>235828189</v>
      </c>
      <c r="G462" s="9">
        <v>89202268</v>
      </c>
      <c r="H462" s="9">
        <v>93611197</v>
      </c>
      <c r="I462" s="8">
        <v>296</v>
      </c>
      <c r="J462" s="9">
        <v>787397</v>
      </c>
      <c r="K462" s="9">
        <f t="shared" si="14"/>
        <v>25648111</v>
      </c>
      <c r="L462" s="9">
        <v>1450304496</v>
      </c>
      <c r="M462" s="9">
        <f t="shared" si="15"/>
        <v>1424656385</v>
      </c>
    </row>
    <row r="463" spans="1:13" x14ac:dyDescent="0.2">
      <c r="A463" s="6">
        <v>101638803</v>
      </c>
      <c r="B463" s="7" t="s">
        <v>417</v>
      </c>
      <c r="C463" s="7" t="s">
        <v>408</v>
      </c>
      <c r="D463" s="8">
        <v>6169</v>
      </c>
      <c r="E463" s="9">
        <v>253175296</v>
      </c>
      <c r="F463" s="9">
        <v>16433940</v>
      </c>
      <c r="G463" s="9">
        <v>7163135</v>
      </c>
      <c r="H463" s="9">
        <v>12735240</v>
      </c>
      <c r="I463" s="8">
        <v>35</v>
      </c>
      <c r="J463" s="9">
        <v>43610</v>
      </c>
      <c r="K463" s="9">
        <f t="shared" si="14"/>
        <v>1420521</v>
      </c>
      <c r="L463" s="9">
        <v>289507611</v>
      </c>
      <c r="M463" s="9">
        <f t="shared" si="15"/>
        <v>288087090</v>
      </c>
    </row>
    <row r="464" spans="1:13" x14ac:dyDescent="0.2">
      <c r="A464" s="6">
        <v>105259703</v>
      </c>
      <c r="B464" s="7" t="s">
        <v>207</v>
      </c>
      <c r="C464" s="7" t="s">
        <v>200</v>
      </c>
      <c r="D464" s="8">
        <v>4640</v>
      </c>
      <c r="E464" s="9">
        <v>248601660</v>
      </c>
      <c r="F464" s="9">
        <v>24527662</v>
      </c>
      <c r="G464" s="9">
        <v>9307403</v>
      </c>
      <c r="H464" s="9">
        <v>8788370</v>
      </c>
      <c r="I464" s="8">
        <v>147</v>
      </c>
      <c r="J464" s="9">
        <v>157004</v>
      </c>
      <c r="K464" s="9">
        <f t="shared" si="14"/>
        <v>5114137</v>
      </c>
      <c r="L464" s="9">
        <v>291225095</v>
      </c>
      <c r="M464" s="9">
        <f t="shared" si="15"/>
        <v>286110958</v>
      </c>
    </row>
    <row r="465" spans="1:13" x14ac:dyDescent="0.2">
      <c r="A465" s="6">
        <v>119648703</v>
      </c>
      <c r="B465" s="7" t="s">
        <v>419</v>
      </c>
      <c r="C465" s="7" t="s">
        <v>418</v>
      </c>
      <c r="D465" s="8">
        <v>10417</v>
      </c>
      <c r="E465" s="9">
        <v>476266251</v>
      </c>
      <c r="F465" s="9">
        <v>88494661</v>
      </c>
      <c r="G465" s="9">
        <v>41382310</v>
      </c>
      <c r="H465" s="9">
        <v>52369516</v>
      </c>
      <c r="I465" s="8">
        <v>1011</v>
      </c>
      <c r="J465" s="9">
        <v>2126590</v>
      </c>
      <c r="K465" s="9">
        <f t="shared" si="14"/>
        <v>69270033</v>
      </c>
      <c r="L465" s="9">
        <v>658512738</v>
      </c>
      <c r="M465" s="9">
        <f t="shared" si="15"/>
        <v>589242705</v>
      </c>
    </row>
    <row r="466" spans="1:13" x14ac:dyDescent="0.2">
      <c r="A466" s="6">
        <v>112289003</v>
      </c>
      <c r="B466" s="7" t="s">
        <v>219</v>
      </c>
      <c r="C466" s="7" t="s">
        <v>216</v>
      </c>
      <c r="D466" s="8">
        <v>16101</v>
      </c>
      <c r="E466" s="9">
        <v>809478734</v>
      </c>
      <c r="F466" s="9">
        <v>69596776</v>
      </c>
      <c r="G466" s="9">
        <v>35880629</v>
      </c>
      <c r="H466" s="9">
        <v>42527660</v>
      </c>
      <c r="I466" s="8">
        <v>219</v>
      </c>
      <c r="J466" s="9">
        <v>527388</v>
      </c>
      <c r="K466" s="9">
        <f t="shared" si="14"/>
        <v>17178762</v>
      </c>
      <c r="L466" s="9">
        <v>957483799</v>
      </c>
      <c r="M466" s="9">
        <f t="shared" si="15"/>
        <v>940305037</v>
      </c>
    </row>
    <row r="467" spans="1:13" x14ac:dyDescent="0.2">
      <c r="A467" s="6">
        <v>121139004</v>
      </c>
      <c r="B467" s="7" t="s">
        <v>129</v>
      </c>
      <c r="C467" s="7" t="s">
        <v>125</v>
      </c>
      <c r="D467" s="8">
        <v>2365</v>
      </c>
      <c r="E467" s="9">
        <v>106913654</v>
      </c>
      <c r="F467" s="9">
        <v>7975109</v>
      </c>
      <c r="G467" s="9">
        <v>4442897</v>
      </c>
      <c r="H467" s="9">
        <v>3511653</v>
      </c>
      <c r="I467" s="8">
        <v>27</v>
      </c>
      <c r="J467" s="9">
        <v>66754</v>
      </c>
      <c r="K467" s="9">
        <f t="shared" si="14"/>
        <v>2174397</v>
      </c>
      <c r="L467" s="9">
        <v>122843313</v>
      </c>
      <c r="M467" s="9">
        <f t="shared" si="15"/>
        <v>120668916</v>
      </c>
    </row>
    <row r="468" spans="1:13" x14ac:dyDescent="0.2">
      <c r="A468" s="6">
        <v>117598503</v>
      </c>
      <c r="B468" s="7" t="s">
        <v>397</v>
      </c>
      <c r="C468" s="7" t="s">
        <v>395</v>
      </c>
      <c r="D468" s="8">
        <v>5394</v>
      </c>
      <c r="E468" s="9">
        <v>237741789</v>
      </c>
      <c r="F468" s="9">
        <v>23504262</v>
      </c>
      <c r="G468" s="9">
        <v>13835833</v>
      </c>
      <c r="H468" s="9">
        <v>36363323</v>
      </c>
      <c r="I468" s="8">
        <v>296</v>
      </c>
      <c r="J468" s="9">
        <v>595578</v>
      </c>
      <c r="K468" s="9">
        <f t="shared" si="14"/>
        <v>19399935</v>
      </c>
      <c r="L468" s="9">
        <v>311445207</v>
      </c>
      <c r="M468" s="9">
        <f t="shared" si="15"/>
        <v>292045272</v>
      </c>
    </row>
    <row r="469" spans="1:13" x14ac:dyDescent="0.2">
      <c r="A469" s="6">
        <v>103029403</v>
      </c>
      <c r="B469" s="7" t="s">
        <v>49</v>
      </c>
      <c r="C469" s="7" t="s">
        <v>17</v>
      </c>
      <c r="D469" s="8">
        <v>12281</v>
      </c>
      <c r="E469" s="9">
        <v>938877447</v>
      </c>
      <c r="F469" s="9">
        <v>81800888</v>
      </c>
      <c r="G469" s="9">
        <v>29879553</v>
      </c>
      <c r="H469" s="9">
        <v>101881032</v>
      </c>
      <c r="I469" s="8">
        <v>126</v>
      </c>
      <c r="J469" s="9">
        <v>1028206</v>
      </c>
      <c r="K469" s="9">
        <f t="shared" si="14"/>
        <v>33492052</v>
      </c>
      <c r="L469" s="9">
        <v>1152438920</v>
      </c>
      <c r="M469" s="9">
        <f t="shared" si="15"/>
        <v>1118946868</v>
      </c>
    </row>
    <row r="470" spans="1:13" x14ac:dyDescent="0.2">
      <c r="A470" s="6">
        <v>110179003</v>
      </c>
      <c r="B470" s="7" t="s">
        <v>155</v>
      </c>
      <c r="C470" s="7" t="s">
        <v>150</v>
      </c>
      <c r="D470" s="8">
        <v>3361</v>
      </c>
      <c r="E470" s="9">
        <v>152907804</v>
      </c>
      <c r="F470" s="9">
        <v>8863868</v>
      </c>
      <c r="G470" s="9">
        <v>3934859</v>
      </c>
      <c r="H470" s="9">
        <v>6799988</v>
      </c>
      <c r="I470" s="8">
        <v>28</v>
      </c>
      <c r="J470" s="9">
        <v>27791</v>
      </c>
      <c r="K470" s="9">
        <f t="shared" si="14"/>
        <v>905244</v>
      </c>
      <c r="L470" s="9">
        <v>172506519</v>
      </c>
      <c r="M470" s="9">
        <f t="shared" si="15"/>
        <v>171601275</v>
      </c>
    </row>
    <row r="471" spans="1:13" x14ac:dyDescent="0.2">
      <c r="A471" s="6">
        <v>124159002</v>
      </c>
      <c r="B471" s="7" t="s">
        <v>143</v>
      </c>
      <c r="C471" s="7" t="s">
        <v>135</v>
      </c>
      <c r="D471" s="8">
        <v>53696</v>
      </c>
      <c r="E471" s="9">
        <v>5500308054</v>
      </c>
      <c r="F471" s="9">
        <v>848550787</v>
      </c>
      <c r="G471" s="9">
        <v>460776410</v>
      </c>
      <c r="H471" s="9">
        <v>629627155</v>
      </c>
      <c r="I471" s="8">
        <v>3521</v>
      </c>
      <c r="J471" s="9">
        <v>14535862</v>
      </c>
      <c r="K471" s="9">
        <f t="shared" si="14"/>
        <v>473480847</v>
      </c>
      <c r="L471" s="9">
        <v>7439262406</v>
      </c>
      <c r="M471" s="9">
        <f t="shared" si="15"/>
        <v>6965781559</v>
      </c>
    </row>
    <row r="472" spans="1:13" x14ac:dyDescent="0.2">
      <c r="A472" s="6">
        <v>101308503</v>
      </c>
      <c r="B472" s="7" t="s">
        <v>458</v>
      </c>
      <c r="C472" s="7" t="s">
        <v>224</v>
      </c>
      <c r="D472" s="8">
        <v>1821</v>
      </c>
      <c r="E472" s="9">
        <v>88898844</v>
      </c>
      <c r="F472" s="9">
        <v>5840376</v>
      </c>
      <c r="G472" s="9">
        <v>5263717</v>
      </c>
      <c r="H472" s="9">
        <v>59347866</v>
      </c>
      <c r="I472" s="8">
        <v>46</v>
      </c>
      <c r="J472" s="9">
        <v>35165</v>
      </c>
      <c r="K472" s="9">
        <f t="shared" si="14"/>
        <v>1145440</v>
      </c>
      <c r="L472" s="9">
        <v>159350803</v>
      </c>
      <c r="M472" s="9">
        <f t="shared" si="15"/>
        <v>158205363</v>
      </c>
    </row>
    <row r="473" spans="1:13" x14ac:dyDescent="0.2">
      <c r="A473" s="6">
        <v>103029553</v>
      </c>
      <c r="B473" s="7" t="s">
        <v>50</v>
      </c>
      <c r="C473" s="7" t="s">
        <v>17</v>
      </c>
      <c r="D473" s="8">
        <v>10050</v>
      </c>
      <c r="E473" s="9">
        <v>767379546</v>
      </c>
      <c r="F473" s="9">
        <v>92796544</v>
      </c>
      <c r="G473" s="9">
        <v>38154187</v>
      </c>
      <c r="H473" s="9">
        <v>39861894</v>
      </c>
      <c r="I473" s="8">
        <v>85</v>
      </c>
      <c r="J473" s="9">
        <v>255115</v>
      </c>
      <c r="K473" s="9">
        <f t="shared" si="14"/>
        <v>8309935</v>
      </c>
      <c r="L473" s="9">
        <v>938192171</v>
      </c>
      <c r="M473" s="9">
        <f t="shared" si="15"/>
        <v>929882236</v>
      </c>
    </row>
    <row r="474" spans="1:13" x14ac:dyDescent="0.2">
      <c r="A474" s="6">
        <v>104437503</v>
      </c>
      <c r="B474" s="7" t="s">
        <v>479</v>
      </c>
      <c r="C474" s="7" t="s">
        <v>303</v>
      </c>
      <c r="D474" s="8">
        <v>3148</v>
      </c>
      <c r="E474" s="9">
        <v>151420820</v>
      </c>
      <c r="F474" s="9">
        <v>19323329</v>
      </c>
      <c r="G474" s="9">
        <v>6304041</v>
      </c>
      <c r="H474" s="9">
        <v>13632511</v>
      </c>
      <c r="I474" s="8">
        <v>27</v>
      </c>
      <c r="J474" s="9">
        <v>35888</v>
      </c>
      <c r="K474" s="9">
        <f t="shared" si="14"/>
        <v>1168990</v>
      </c>
      <c r="L474" s="9">
        <v>190680701</v>
      </c>
      <c r="M474" s="9">
        <f t="shared" si="15"/>
        <v>189511711</v>
      </c>
    </row>
    <row r="475" spans="1:13" x14ac:dyDescent="0.2">
      <c r="A475" s="6">
        <v>103029603</v>
      </c>
      <c r="B475" s="7" t="s">
        <v>51</v>
      </c>
      <c r="C475" s="7" t="s">
        <v>17</v>
      </c>
      <c r="D475" s="8">
        <v>9966</v>
      </c>
      <c r="E475" s="9">
        <v>480930154</v>
      </c>
      <c r="F475" s="9">
        <v>16146200</v>
      </c>
      <c r="G475" s="9">
        <v>13175356</v>
      </c>
      <c r="H475" s="9">
        <v>11997352</v>
      </c>
      <c r="I475" s="8">
        <v>36</v>
      </c>
      <c r="J475" s="9">
        <v>24705</v>
      </c>
      <c r="K475" s="9">
        <f t="shared" si="14"/>
        <v>804723</v>
      </c>
      <c r="L475" s="9">
        <v>522249062</v>
      </c>
      <c r="M475" s="9">
        <f t="shared" si="15"/>
        <v>521444339</v>
      </c>
    </row>
    <row r="476" spans="1:13" x14ac:dyDescent="0.2">
      <c r="A476" s="6">
        <v>115508003</v>
      </c>
      <c r="B476" s="7" t="s">
        <v>353</v>
      </c>
      <c r="C476" s="7" t="s">
        <v>350</v>
      </c>
      <c r="D476" s="8">
        <v>9071</v>
      </c>
      <c r="E476" s="9">
        <v>438150263</v>
      </c>
      <c r="F476" s="9">
        <v>69692300</v>
      </c>
      <c r="G476" s="9">
        <v>18905469</v>
      </c>
      <c r="H476" s="9">
        <v>29103004</v>
      </c>
      <c r="I476" s="8">
        <v>48</v>
      </c>
      <c r="J476" s="9">
        <v>92228</v>
      </c>
      <c r="K476" s="9">
        <f t="shared" si="14"/>
        <v>3004169</v>
      </c>
      <c r="L476" s="9">
        <v>555851036</v>
      </c>
      <c r="M476" s="9">
        <f t="shared" si="15"/>
        <v>552846867</v>
      </c>
    </row>
    <row r="477" spans="1:13" x14ac:dyDescent="0.2">
      <c r="A477" s="6">
        <v>115219002</v>
      </c>
      <c r="B477" s="7" t="s">
        <v>174</v>
      </c>
      <c r="C477" s="7" t="s">
        <v>175</v>
      </c>
      <c r="D477" s="8">
        <v>30382</v>
      </c>
      <c r="E477" s="9">
        <v>1956397971</v>
      </c>
      <c r="F477" s="9">
        <v>212275761</v>
      </c>
      <c r="G477" s="9">
        <v>113572775</v>
      </c>
      <c r="H477" s="9">
        <v>130565863</v>
      </c>
      <c r="I477" s="8">
        <v>287</v>
      </c>
      <c r="J477" s="9">
        <v>732686</v>
      </c>
      <c r="K477" s="9">
        <f t="shared" si="14"/>
        <v>23865993</v>
      </c>
      <c r="L477" s="9">
        <v>2412812370</v>
      </c>
      <c r="M477" s="9">
        <f t="shared" si="15"/>
        <v>2388946377</v>
      </c>
    </row>
    <row r="478" spans="1:13" x14ac:dyDescent="0.2">
      <c r="A478" s="6">
        <v>112678503</v>
      </c>
      <c r="B478" s="7" t="s">
        <v>450</v>
      </c>
      <c r="C478" s="7" t="s">
        <v>175</v>
      </c>
      <c r="D478" s="8">
        <v>12018</v>
      </c>
      <c r="E478" s="9">
        <v>627823399</v>
      </c>
      <c r="F478" s="9">
        <v>36289776</v>
      </c>
      <c r="G478" s="9">
        <v>25950573</v>
      </c>
      <c r="H478" s="9">
        <v>22276521</v>
      </c>
      <c r="I478" s="8">
        <v>83</v>
      </c>
      <c r="J478" s="9">
        <v>113788</v>
      </c>
      <c r="K478" s="9">
        <f t="shared" si="14"/>
        <v>3706450</v>
      </c>
      <c r="L478" s="9">
        <v>712340269</v>
      </c>
      <c r="M478" s="9">
        <f t="shared" si="15"/>
        <v>708633819</v>
      </c>
    </row>
    <row r="479" spans="1:13" x14ac:dyDescent="0.2">
      <c r="A479" s="6">
        <v>127049303</v>
      </c>
      <c r="B479" s="7" t="s">
        <v>68</v>
      </c>
      <c r="C479" s="7" t="s">
        <v>58</v>
      </c>
      <c r="D479" s="8">
        <v>2470</v>
      </c>
      <c r="E479" s="9">
        <v>134045331</v>
      </c>
      <c r="F479" s="9">
        <v>11681513</v>
      </c>
      <c r="G479" s="9">
        <v>3912383</v>
      </c>
      <c r="H479" s="9">
        <v>3544648</v>
      </c>
      <c r="I479" s="8">
        <v>26</v>
      </c>
      <c r="J479" s="9">
        <v>143335</v>
      </c>
      <c r="K479" s="9">
        <f t="shared" si="14"/>
        <v>4668893</v>
      </c>
      <c r="L479" s="9">
        <v>153183875</v>
      </c>
      <c r="M479" s="9">
        <f t="shared" si="15"/>
        <v>148514982</v>
      </c>
    </row>
    <row r="480" spans="1:13" x14ac:dyDescent="0.2">
      <c r="A480" s="6">
        <v>119648903</v>
      </c>
      <c r="B480" s="7" t="s">
        <v>420</v>
      </c>
      <c r="C480" s="7" t="s">
        <v>418</v>
      </c>
      <c r="D480" s="8">
        <v>7140</v>
      </c>
      <c r="E480" s="9">
        <v>330515980</v>
      </c>
      <c r="F480" s="9">
        <v>38440796</v>
      </c>
      <c r="G480" s="9">
        <v>19630235</v>
      </c>
      <c r="H480" s="9">
        <v>24018043</v>
      </c>
      <c r="I480" s="8">
        <v>281</v>
      </c>
      <c r="J480" s="9">
        <v>743443</v>
      </c>
      <c r="K480" s="9">
        <f t="shared" si="14"/>
        <v>24216384</v>
      </c>
      <c r="L480" s="9">
        <v>412605054</v>
      </c>
      <c r="M480" s="9">
        <f t="shared" si="15"/>
        <v>388388670</v>
      </c>
    </row>
    <row r="481" spans="1:13" x14ac:dyDescent="0.2">
      <c r="A481" s="6">
        <v>108118503</v>
      </c>
      <c r="B481" s="7" t="s">
        <v>121</v>
      </c>
      <c r="C481" s="7" t="s">
        <v>113</v>
      </c>
      <c r="D481" s="8">
        <v>5776</v>
      </c>
      <c r="E481" s="9">
        <v>314710624</v>
      </c>
      <c r="F481" s="9">
        <v>46960729</v>
      </c>
      <c r="G481" s="9">
        <v>25044324</v>
      </c>
      <c r="H481" s="9">
        <v>22411623</v>
      </c>
      <c r="I481" s="8">
        <v>59</v>
      </c>
      <c r="J481" s="9">
        <v>147726</v>
      </c>
      <c r="K481" s="9">
        <f t="shared" si="14"/>
        <v>4811922</v>
      </c>
      <c r="L481" s="9">
        <v>409127300</v>
      </c>
      <c r="M481" s="9">
        <f t="shared" si="15"/>
        <v>404315378</v>
      </c>
    </row>
    <row r="482" spans="1:13" x14ac:dyDescent="0.2">
      <c r="A482" s="6">
        <v>121397803</v>
      </c>
      <c r="B482" s="7" t="s">
        <v>282</v>
      </c>
      <c r="C482" s="7" t="s">
        <v>276</v>
      </c>
      <c r="D482" s="8">
        <v>16946</v>
      </c>
      <c r="E482" s="9">
        <v>839509267</v>
      </c>
      <c r="F482" s="9">
        <v>57567105</v>
      </c>
      <c r="G482" s="9">
        <v>35138059</v>
      </c>
      <c r="H482" s="9">
        <v>30012704</v>
      </c>
      <c r="I482" s="8">
        <v>196</v>
      </c>
      <c r="J482" s="9">
        <v>309491</v>
      </c>
      <c r="K482" s="9">
        <f t="shared" si="14"/>
        <v>10081140</v>
      </c>
      <c r="L482" s="9">
        <v>962227135</v>
      </c>
      <c r="M482" s="9">
        <f t="shared" si="15"/>
        <v>952145995</v>
      </c>
    </row>
    <row r="483" spans="1:13" x14ac:dyDescent="0.2">
      <c r="A483" s="6">
        <v>118408852</v>
      </c>
      <c r="B483" s="7" t="s">
        <v>290</v>
      </c>
      <c r="C483" s="7" t="s">
        <v>284</v>
      </c>
      <c r="D483" s="8">
        <v>27006</v>
      </c>
      <c r="E483" s="9">
        <v>1133744318</v>
      </c>
      <c r="F483" s="9">
        <v>101347730</v>
      </c>
      <c r="G483" s="9">
        <v>46268748</v>
      </c>
      <c r="H483" s="9">
        <v>45026406</v>
      </c>
      <c r="I483" s="8">
        <v>286</v>
      </c>
      <c r="J483" s="9">
        <v>522449</v>
      </c>
      <c r="K483" s="9">
        <f t="shared" si="14"/>
        <v>17017883</v>
      </c>
      <c r="L483" s="9">
        <v>1326387202</v>
      </c>
      <c r="M483" s="9">
        <f t="shared" si="15"/>
        <v>1309369319</v>
      </c>
    </row>
    <row r="484" spans="1:13" x14ac:dyDescent="0.2">
      <c r="A484" s="6">
        <v>103029803</v>
      </c>
      <c r="B484" s="7" t="s">
        <v>470</v>
      </c>
      <c r="C484" s="7" t="s">
        <v>17</v>
      </c>
      <c r="D484" s="8">
        <v>5783</v>
      </c>
      <c r="E484" s="9">
        <v>268162516</v>
      </c>
      <c r="F484" s="9">
        <v>24003840</v>
      </c>
      <c r="G484" s="9">
        <v>10428087</v>
      </c>
      <c r="H484" s="9">
        <v>9469199</v>
      </c>
      <c r="I484" s="8">
        <v>40</v>
      </c>
      <c r="J484" s="9">
        <v>166255</v>
      </c>
      <c r="K484" s="9">
        <f t="shared" si="14"/>
        <v>5415472</v>
      </c>
      <c r="L484" s="9">
        <v>312063642</v>
      </c>
      <c r="M484" s="9">
        <f t="shared" si="15"/>
        <v>306648170</v>
      </c>
    </row>
    <row r="485" spans="1:13" x14ac:dyDescent="0.2">
      <c r="A485" s="6">
        <v>125239652</v>
      </c>
      <c r="B485" s="7" t="s">
        <v>567</v>
      </c>
      <c r="C485" s="7" t="s">
        <v>185</v>
      </c>
      <c r="D485" s="8">
        <v>17224</v>
      </c>
      <c r="E485" s="9">
        <v>861338848</v>
      </c>
      <c r="F485" s="9">
        <v>43766527</v>
      </c>
      <c r="G485" s="9">
        <v>14378368</v>
      </c>
      <c r="H485" s="9">
        <v>15186861</v>
      </c>
      <c r="I485" s="8">
        <v>305</v>
      </c>
      <c r="J485" s="9">
        <v>456630</v>
      </c>
      <c r="K485" s="9">
        <f t="shared" si="14"/>
        <v>14873941</v>
      </c>
      <c r="L485" s="9">
        <v>934670604</v>
      </c>
      <c r="M485" s="9">
        <f t="shared" si="15"/>
        <v>919796663</v>
      </c>
    </row>
    <row r="486" spans="1:13" x14ac:dyDescent="0.2">
      <c r="A486" s="6">
        <v>129548803</v>
      </c>
      <c r="B486" s="7" t="s">
        <v>372</v>
      </c>
      <c r="C486" s="7" t="s">
        <v>363</v>
      </c>
      <c r="D486" s="8">
        <v>3375</v>
      </c>
      <c r="E486" s="9">
        <v>152148038</v>
      </c>
      <c r="F486" s="9">
        <v>4670637</v>
      </c>
      <c r="G486" s="9">
        <v>3411073</v>
      </c>
      <c r="H486" s="9">
        <v>2088231</v>
      </c>
      <c r="I486" s="8">
        <v>9</v>
      </c>
      <c r="J486" s="9">
        <v>5011</v>
      </c>
      <c r="K486" s="9">
        <f t="shared" si="14"/>
        <v>163225</v>
      </c>
      <c r="L486" s="9">
        <v>162317979</v>
      </c>
      <c r="M486" s="9">
        <f t="shared" si="15"/>
        <v>162154754</v>
      </c>
    </row>
    <row r="487" spans="1:13" x14ac:dyDescent="0.2">
      <c r="A487" s="6">
        <v>108079004</v>
      </c>
      <c r="B487" s="7" t="s">
        <v>90</v>
      </c>
      <c r="C487" s="7" t="s">
        <v>87</v>
      </c>
      <c r="D487" s="8">
        <v>1572</v>
      </c>
      <c r="E487" s="9">
        <v>68101816</v>
      </c>
      <c r="F487" s="9">
        <v>7938754</v>
      </c>
      <c r="G487" s="9">
        <v>1461154</v>
      </c>
      <c r="H487" s="9">
        <v>6538817</v>
      </c>
      <c r="I487" s="8">
        <v>14</v>
      </c>
      <c r="J487" s="9">
        <v>12397</v>
      </c>
      <c r="K487" s="9">
        <f t="shared" si="14"/>
        <v>403811</v>
      </c>
      <c r="L487" s="9">
        <v>84040541</v>
      </c>
      <c r="M487" s="9">
        <f t="shared" si="15"/>
        <v>83636730</v>
      </c>
    </row>
    <row r="488" spans="1:13" x14ac:dyDescent="0.2">
      <c r="A488" s="6">
        <v>117417202</v>
      </c>
      <c r="B488" s="7" t="s">
        <v>296</v>
      </c>
      <c r="C488" s="7" t="s">
        <v>292</v>
      </c>
      <c r="D488" s="8">
        <v>16847</v>
      </c>
      <c r="E488" s="9">
        <v>727455035</v>
      </c>
      <c r="F488" s="9">
        <v>50902466</v>
      </c>
      <c r="G488" s="9">
        <v>28354106</v>
      </c>
      <c r="H488" s="9">
        <v>55950625</v>
      </c>
      <c r="I488" s="8">
        <v>150</v>
      </c>
      <c r="J488" s="9">
        <v>219272</v>
      </c>
      <c r="K488" s="9">
        <f t="shared" si="14"/>
        <v>7142410</v>
      </c>
      <c r="L488" s="9">
        <v>862662232</v>
      </c>
      <c r="M488" s="9">
        <f t="shared" si="15"/>
        <v>855519822</v>
      </c>
    </row>
    <row r="489" spans="1:13" x14ac:dyDescent="0.2">
      <c r="A489" s="6">
        <v>104378003</v>
      </c>
      <c r="B489" s="7" t="s">
        <v>268</v>
      </c>
      <c r="C489" s="7" t="s">
        <v>264</v>
      </c>
      <c r="D489" s="8">
        <v>4572</v>
      </c>
      <c r="E489" s="9">
        <v>219098356</v>
      </c>
      <c r="F489" s="9">
        <v>40199019</v>
      </c>
      <c r="G489" s="9">
        <v>16388817</v>
      </c>
      <c r="H489" s="9">
        <v>27434106</v>
      </c>
      <c r="I489" s="8">
        <v>48</v>
      </c>
      <c r="J489" s="9">
        <v>62324</v>
      </c>
      <c r="K489" s="9">
        <f t="shared" si="14"/>
        <v>2030098</v>
      </c>
      <c r="L489" s="9">
        <v>303120298</v>
      </c>
      <c r="M489" s="9">
        <f t="shared" si="15"/>
        <v>301090200</v>
      </c>
    </row>
    <row r="490" spans="1:13" x14ac:dyDescent="0.2">
      <c r="A490" s="6">
        <v>114069103</v>
      </c>
      <c r="B490" s="7" t="s">
        <v>525</v>
      </c>
      <c r="C490" s="7" t="s">
        <v>74</v>
      </c>
      <c r="D490" s="8">
        <v>20565</v>
      </c>
      <c r="E490" s="9">
        <v>1444508201</v>
      </c>
      <c r="F490" s="9">
        <v>168727403</v>
      </c>
      <c r="G490" s="9">
        <v>83516522</v>
      </c>
      <c r="H490" s="9">
        <v>94257789</v>
      </c>
      <c r="I490" s="8">
        <v>297</v>
      </c>
      <c r="J490" s="9">
        <v>819291</v>
      </c>
      <c r="K490" s="9">
        <f t="shared" si="14"/>
        <v>26687003</v>
      </c>
      <c r="L490" s="9">
        <v>1791009915</v>
      </c>
      <c r="M490" s="9">
        <f t="shared" si="15"/>
        <v>1764322912</v>
      </c>
    </row>
    <row r="491" spans="1:13" x14ac:dyDescent="0.2">
      <c r="A491" s="6">
        <v>120488603</v>
      </c>
      <c r="B491" s="7" t="s">
        <v>552</v>
      </c>
      <c r="C491" s="7" t="s">
        <v>338</v>
      </c>
      <c r="D491" s="8">
        <v>8068</v>
      </c>
      <c r="E491" s="9">
        <v>496730822</v>
      </c>
      <c r="F491" s="9">
        <v>44377157</v>
      </c>
      <c r="G491" s="9">
        <v>32590515</v>
      </c>
      <c r="H491" s="9">
        <v>44586513</v>
      </c>
      <c r="I491" s="8">
        <v>224</v>
      </c>
      <c r="J491" s="9">
        <v>640696</v>
      </c>
      <c r="K491" s="9">
        <f t="shared" si="14"/>
        <v>20869577</v>
      </c>
      <c r="L491" s="9">
        <v>618285007</v>
      </c>
      <c r="M491" s="9">
        <f t="shared" si="15"/>
        <v>597415430</v>
      </c>
    </row>
    <row r="492" spans="1:13" x14ac:dyDescent="0.2">
      <c r="A492" s="6">
        <v>108569103</v>
      </c>
      <c r="B492" s="7" t="s">
        <v>504</v>
      </c>
      <c r="C492" s="7" t="s">
        <v>377</v>
      </c>
      <c r="D492" s="8">
        <v>4014</v>
      </c>
      <c r="E492" s="9">
        <v>177324769</v>
      </c>
      <c r="F492" s="9">
        <v>8506479</v>
      </c>
      <c r="G492" s="9">
        <v>6048714</v>
      </c>
      <c r="H492" s="9">
        <v>5381105</v>
      </c>
      <c r="I492" s="8">
        <v>22</v>
      </c>
      <c r="J492" s="9">
        <v>24021</v>
      </c>
      <c r="K492" s="9">
        <f t="shared" si="14"/>
        <v>782443</v>
      </c>
      <c r="L492" s="9">
        <v>197261067</v>
      </c>
      <c r="M492" s="9">
        <f t="shared" si="15"/>
        <v>196478624</v>
      </c>
    </row>
    <row r="493" spans="1:13" x14ac:dyDescent="0.2">
      <c r="A493" s="6">
        <v>123469303</v>
      </c>
      <c r="B493" s="7" t="s">
        <v>560</v>
      </c>
      <c r="C493" s="7" t="s">
        <v>318</v>
      </c>
      <c r="D493" s="8">
        <v>20203</v>
      </c>
      <c r="E493" s="9">
        <v>2370085887</v>
      </c>
      <c r="F493" s="9">
        <v>580769054</v>
      </c>
      <c r="G493" s="9">
        <v>330690874</v>
      </c>
      <c r="H493" s="9">
        <v>431256420</v>
      </c>
      <c r="I493" s="8">
        <v>870</v>
      </c>
      <c r="J493" s="9">
        <v>3651345</v>
      </c>
      <c r="K493" s="9">
        <f t="shared" si="14"/>
        <v>118936319</v>
      </c>
      <c r="L493" s="9">
        <v>3712802235</v>
      </c>
      <c r="M493" s="9">
        <f t="shared" si="15"/>
        <v>3593865916</v>
      </c>
    </row>
    <row r="494" spans="1:13" x14ac:dyDescent="0.2">
      <c r="A494" s="6">
        <v>103029902</v>
      </c>
      <c r="B494" s="7" t="s">
        <v>52</v>
      </c>
      <c r="C494" s="7" t="s">
        <v>17</v>
      </c>
      <c r="D494" s="8">
        <v>20940</v>
      </c>
      <c r="E494" s="9">
        <v>1136185280</v>
      </c>
      <c r="F494" s="9">
        <v>115965772</v>
      </c>
      <c r="G494" s="9">
        <v>64475899</v>
      </c>
      <c r="H494" s="9">
        <v>57730100</v>
      </c>
      <c r="I494" s="8">
        <v>168</v>
      </c>
      <c r="J494" s="9">
        <v>664779</v>
      </c>
      <c r="K494" s="9">
        <f t="shared" si="14"/>
        <v>21654039</v>
      </c>
      <c r="L494" s="9">
        <v>1374357051</v>
      </c>
      <c r="M494" s="9">
        <f t="shared" si="15"/>
        <v>1352703012</v>
      </c>
    </row>
    <row r="495" spans="1:13" x14ac:dyDescent="0.2">
      <c r="A495" s="6">
        <v>117089003</v>
      </c>
      <c r="B495" s="7" t="s">
        <v>94</v>
      </c>
      <c r="C495" s="7" t="s">
        <v>91</v>
      </c>
      <c r="D495" s="8">
        <v>4246</v>
      </c>
      <c r="E495" s="9">
        <v>180106478</v>
      </c>
      <c r="F495" s="9">
        <v>22307794</v>
      </c>
      <c r="G495" s="9">
        <v>12622814</v>
      </c>
      <c r="H495" s="9">
        <v>116048001</v>
      </c>
      <c r="I495" s="8">
        <v>115</v>
      </c>
      <c r="J495" s="9">
        <v>141903</v>
      </c>
      <c r="K495" s="9">
        <f t="shared" si="14"/>
        <v>4622248</v>
      </c>
      <c r="L495" s="9">
        <v>331085087</v>
      </c>
      <c r="M495" s="9">
        <f t="shared" si="15"/>
        <v>326462839</v>
      </c>
    </row>
    <row r="496" spans="1:13" x14ac:dyDescent="0.2">
      <c r="A496" s="6">
        <v>118409203</v>
      </c>
      <c r="B496" s="7" t="s">
        <v>544</v>
      </c>
      <c r="C496" s="7" t="s">
        <v>284</v>
      </c>
      <c r="D496" s="8">
        <v>9187</v>
      </c>
      <c r="E496" s="9">
        <v>469293149</v>
      </c>
      <c r="F496" s="9">
        <v>42771318</v>
      </c>
      <c r="G496" s="9">
        <v>19041135</v>
      </c>
      <c r="H496" s="9">
        <v>29981918</v>
      </c>
      <c r="I496" s="8">
        <v>97</v>
      </c>
      <c r="J496" s="9">
        <v>280079</v>
      </c>
      <c r="K496" s="9">
        <f t="shared" si="14"/>
        <v>9123094</v>
      </c>
      <c r="L496" s="9">
        <v>561087520</v>
      </c>
      <c r="M496" s="9">
        <f t="shared" si="15"/>
        <v>551964426</v>
      </c>
    </row>
    <row r="497" spans="1:13" x14ac:dyDescent="0.2">
      <c r="A497" s="6">
        <v>118409302</v>
      </c>
      <c r="B497" s="7" t="s">
        <v>545</v>
      </c>
      <c r="C497" s="7" t="s">
        <v>284</v>
      </c>
      <c r="D497" s="8">
        <v>20215</v>
      </c>
      <c r="E497" s="9">
        <v>914114758</v>
      </c>
      <c r="F497" s="9">
        <v>75287686</v>
      </c>
      <c r="G497" s="9">
        <v>34708560</v>
      </c>
      <c r="H497" s="9">
        <v>50681084</v>
      </c>
      <c r="I497" s="8">
        <v>174</v>
      </c>
      <c r="J497" s="9">
        <v>407261</v>
      </c>
      <c r="K497" s="9">
        <f t="shared" si="14"/>
        <v>13265831</v>
      </c>
      <c r="L497" s="9">
        <v>1074792088</v>
      </c>
      <c r="M497" s="9">
        <f t="shared" si="15"/>
        <v>1061526257</v>
      </c>
    </row>
    <row r="498" spans="1:13" x14ac:dyDescent="0.2">
      <c r="A498" s="6">
        <v>114069353</v>
      </c>
      <c r="B498" s="7" t="s">
        <v>86</v>
      </c>
      <c r="C498" s="7" t="s">
        <v>74</v>
      </c>
      <c r="D498" s="8">
        <v>6207</v>
      </c>
      <c r="E498" s="9">
        <v>520544878</v>
      </c>
      <c r="F498" s="9">
        <v>97319670</v>
      </c>
      <c r="G498" s="9">
        <v>90180212</v>
      </c>
      <c r="H498" s="9">
        <v>114069567</v>
      </c>
      <c r="I498" s="8">
        <v>160</v>
      </c>
      <c r="J498" s="9">
        <v>413957</v>
      </c>
      <c r="K498" s="9">
        <f t="shared" si="14"/>
        <v>13483941</v>
      </c>
      <c r="L498" s="9">
        <v>822114327</v>
      </c>
      <c r="M498" s="9">
        <f t="shared" si="15"/>
        <v>808630386</v>
      </c>
    </row>
    <row r="499" spans="1:13" x14ac:dyDescent="0.2">
      <c r="A499" s="6">
        <v>112679002</v>
      </c>
      <c r="B499" s="7" t="s">
        <v>451</v>
      </c>
      <c r="C499" s="7" t="s">
        <v>175</v>
      </c>
      <c r="D499" s="8">
        <v>17955</v>
      </c>
      <c r="E499" s="9">
        <v>629040101</v>
      </c>
      <c r="F499" s="9">
        <v>26465106</v>
      </c>
      <c r="G499" s="9">
        <v>7559456</v>
      </c>
      <c r="H499" s="9">
        <v>13798282</v>
      </c>
      <c r="I499" s="8">
        <v>60</v>
      </c>
      <c r="J499" s="9">
        <v>77357</v>
      </c>
      <c r="K499" s="9">
        <f t="shared" si="14"/>
        <v>2519772</v>
      </c>
      <c r="L499" s="9">
        <v>676862945</v>
      </c>
      <c r="M499" s="9">
        <f t="shared" si="15"/>
        <v>674343173</v>
      </c>
    </row>
    <row r="500" spans="1:13" x14ac:dyDescent="0.2">
      <c r="A500" s="6">
        <v>112679403</v>
      </c>
      <c r="B500" s="7" t="s">
        <v>452</v>
      </c>
      <c r="C500" s="7" t="s">
        <v>175</v>
      </c>
      <c r="D500" s="8">
        <v>11048</v>
      </c>
      <c r="E500" s="9">
        <v>743032005</v>
      </c>
      <c r="F500" s="9">
        <v>106510575</v>
      </c>
      <c r="G500" s="9">
        <v>58586346</v>
      </c>
      <c r="H500" s="9">
        <v>72979558</v>
      </c>
      <c r="I500" s="8">
        <v>162</v>
      </c>
      <c r="J500" s="9">
        <v>474521</v>
      </c>
      <c r="K500" s="9">
        <f t="shared" si="14"/>
        <v>15456710</v>
      </c>
      <c r="L500" s="9">
        <v>981108484</v>
      </c>
      <c r="M500" s="9">
        <f t="shared" si="15"/>
        <v>965651774</v>
      </c>
    </row>
    <row r="501" spans="1:13" x14ac:dyDescent="0.2">
      <c r="A501" s="6">
        <v>107658903</v>
      </c>
      <c r="B501" s="7" t="s">
        <v>492</v>
      </c>
      <c r="C501" s="7" t="s">
        <v>422</v>
      </c>
      <c r="D501" s="8">
        <v>7178</v>
      </c>
      <c r="E501" s="9">
        <v>359956053</v>
      </c>
      <c r="F501" s="9">
        <v>61118317</v>
      </c>
      <c r="G501" s="9">
        <v>13068788</v>
      </c>
      <c r="H501" s="9">
        <v>17588126</v>
      </c>
      <c r="I501" s="8">
        <v>36</v>
      </c>
      <c r="J501" s="9">
        <v>53659</v>
      </c>
      <c r="K501" s="9">
        <f t="shared" si="14"/>
        <v>1747850</v>
      </c>
      <c r="L501" s="9">
        <v>451731284</v>
      </c>
      <c r="M501" s="9">
        <f t="shared" si="15"/>
        <v>449983434</v>
      </c>
    </row>
    <row r="503" spans="1:13" x14ac:dyDescent="0.2">
      <c r="A503" s="11"/>
      <c r="B503" s="12"/>
      <c r="C503" s="12"/>
      <c r="D503" s="8">
        <f t="shared" ref="D503:M503" si="16">SUM(D2:D501)</f>
        <v>5970859</v>
      </c>
      <c r="E503" s="9">
        <f t="shared" si="16"/>
        <v>382715948163</v>
      </c>
      <c r="F503" s="9">
        <f t="shared" si="16"/>
        <v>49096506546</v>
      </c>
      <c r="G503" s="9">
        <f t="shared" si="16"/>
        <v>23861641679</v>
      </c>
      <c r="H503" s="9">
        <f t="shared" si="16"/>
        <v>30574416996</v>
      </c>
      <c r="I503" s="8">
        <f t="shared" si="16"/>
        <v>140322</v>
      </c>
      <c r="J503" s="9">
        <f t="shared" si="16"/>
        <v>444049163</v>
      </c>
      <c r="K503" s="9">
        <f t="shared" si="16"/>
        <v>14464142114</v>
      </c>
      <c r="L503" s="9">
        <f t="shared" si="16"/>
        <v>486248513384</v>
      </c>
      <c r="M503" s="9">
        <f t="shared" si="16"/>
        <v>471784371270</v>
      </c>
    </row>
  </sheetData>
  <sortState xmlns:xlrd2="http://schemas.microsoft.com/office/spreadsheetml/2017/richdata2" ref="A2:M501">
    <sortCondition ref="B2:B501"/>
  </sortState>
  <phoneticPr fontId="0" type="noConversion"/>
  <printOptions horizontalCentered="1"/>
  <pageMargins left="0" right="0" top="0.75" bottom="0.5" header="0.25" footer="0.25"/>
  <pageSetup paperSize="5" scale="105" pageOrder="overThenDown" orientation="landscape" r:id="rId1"/>
  <headerFooter alignWithMargins="0">
    <oddHeader>&amp;C&amp;"Arial,Bold"&amp;9 2023 Personal Income by School District
As Certified to the Pennsylvania Department of Education
From the Pennsylvania Department of Revenue</oddHeader>
    <oddFooter>&amp;COctober 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Personal Income 2023</vt:lpstr>
      <vt:lpstr>'Personal Income 2023'!datamay26</vt:lpstr>
      <vt:lpstr>'Personal Income 2023'!Print_Titles</vt:lpstr>
    </vt:vector>
  </TitlesOfParts>
  <Company>Commonwealth of Pennsylvania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Revenue</dc:creator>
  <cp:lastModifiedBy>Heimbach, Bunne</cp:lastModifiedBy>
  <cp:lastPrinted>2025-10-08T19:11:21Z</cp:lastPrinted>
  <dcterms:created xsi:type="dcterms:W3CDTF">2007-05-29T17:12:32Z</dcterms:created>
  <dcterms:modified xsi:type="dcterms:W3CDTF">2025-10-09T11:24:09Z</dcterms:modified>
</cp:coreProperties>
</file>