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agov.sharepoint.com/sites/st-electionsecurityandtechnology/Shared Documents/Data/Post-Election Website Data/2026 Primary/Final output/"/>
    </mc:Choice>
  </mc:AlternateContent>
  <xr:revisionPtr revIDLastSave="57" documentId="8_{D96BE8D5-996E-486E-883C-5914279478DF}" xr6:coauthVersionLast="47" xr6:coauthVersionMax="47" xr10:uidLastSave="{3CAC3F77-9D79-415E-B40F-FFF3D811A746}"/>
  <bookViews>
    <workbookView xWindow="-120" yWindow="-120" windowWidth="29040" windowHeight="15720" xr2:uid="{00000000-000D-0000-FFFF-FFFF00000000}"/>
  </bookViews>
  <sheets>
    <sheet name="By county" sheetId="1" r:id="rId1"/>
    <sheet name="By vote method" sheetId="2" r:id="rId2"/>
    <sheet name="By congressional district" sheetId="3" r:id="rId3"/>
    <sheet name="By senate district" sheetId="4" r:id="rId4"/>
    <sheet name="By state legislative district" sheetId="5" r:id="rId5"/>
    <sheet name="By county &amp; party" sheetId="6" r:id="rId6"/>
    <sheet name="By county &amp; age" sheetId="7" r:id="rId7"/>
    <sheet name="Disclaimers"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9" i="7" l="1"/>
  <c r="C69" i="7"/>
  <c r="D69" i="7"/>
  <c r="E69" i="7"/>
  <c r="F69" i="7"/>
  <c r="G69" i="7"/>
  <c r="H69" i="7"/>
  <c r="I69" i="7"/>
  <c r="J69" i="7"/>
  <c r="K69" i="7"/>
  <c r="L69" i="7"/>
  <c r="M69" i="7"/>
  <c r="N69" i="7"/>
  <c r="O69" i="7"/>
  <c r="B69" i="7"/>
  <c r="U69" i="7" l="1"/>
  <c r="I69" i="6"/>
  <c r="H69" i="6"/>
  <c r="G69" i="6"/>
  <c r="F69" i="6"/>
  <c r="E69" i="6"/>
  <c r="M69" i="6" s="1"/>
  <c r="D69" i="6"/>
  <c r="L69" i="6" s="1"/>
  <c r="C69" i="6"/>
  <c r="K69" i="6" s="1"/>
  <c r="B69" i="6"/>
  <c r="J69" i="6" s="1"/>
  <c r="E69" i="2"/>
  <c r="D69" i="2"/>
  <c r="C69" i="2"/>
  <c r="B69" i="2"/>
  <c r="C69" i="1"/>
  <c r="B69" i="1"/>
  <c r="D69" i="1" s="1"/>
  <c r="Q69" i="7" l="1"/>
  <c r="T69" i="7"/>
  <c r="R69" i="7"/>
  <c r="S69" i="7"/>
  <c r="V69" i="7"/>
</calcChain>
</file>

<file path=xl/sharedStrings.xml><?xml version="1.0" encoding="utf-8"?>
<sst xmlns="http://schemas.openxmlformats.org/spreadsheetml/2006/main" count="604" uniqueCount="388">
  <si>
    <t>County</t>
  </si>
  <si>
    <t>Vote History</t>
  </si>
  <si>
    <t>Registered voters</t>
  </si>
  <si>
    <t>Percent vote history/Registered voters</t>
  </si>
  <si>
    <t>ADAMS</t>
  </si>
  <si>
    <t>ALLEGHENY</t>
  </si>
  <si>
    <t>ARMSTRONG</t>
  </si>
  <si>
    <t>BEAVER</t>
  </si>
  <si>
    <t>BEDFORD</t>
  </si>
  <si>
    <t>BERKS</t>
  </si>
  <si>
    <t>BLAIR</t>
  </si>
  <si>
    <t>BRADFORD</t>
  </si>
  <si>
    <t>BUCKS</t>
  </si>
  <si>
    <t>BUTLER</t>
  </si>
  <si>
    <t>CAMBRIA</t>
  </si>
  <si>
    <t>CAMERON</t>
  </si>
  <si>
    <t>CARBON</t>
  </si>
  <si>
    <t>CENTRE</t>
  </si>
  <si>
    <t>CHESTER</t>
  </si>
  <si>
    <t>CLARION</t>
  </si>
  <si>
    <t>CLEARFIELD</t>
  </si>
  <si>
    <t>CLINTON</t>
  </si>
  <si>
    <t>COLUMBIA</t>
  </si>
  <si>
    <t>CRAWFORD</t>
  </si>
  <si>
    <t>CUMBERLAND</t>
  </si>
  <si>
    <t>DAUPHIN</t>
  </si>
  <si>
    <t>DELAWARE</t>
  </si>
  <si>
    <t>ELK</t>
  </si>
  <si>
    <t>ERIE</t>
  </si>
  <si>
    <t>FAYETTE</t>
  </si>
  <si>
    <t>FOREST</t>
  </si>
  <si>
    <t>FRANKLIN</t>
  </si>
  <si>
    <t>FULTON</t>
  </si>
  <si>
    <t>GREENE</t>
  </si>
  <si>
    <t>HUNTINGDON</t>
  </si>
  <si>
    <t>INDIANA</t>
  </si>
  <si>
    <t>JEFFERSON</t>
  </si>
  <si>
    <t>JUNIATA</t>
  </si>
  <si>
    <t>LACKAWANNA</t>
  </si>
  <si>
    <t>LANCASTER</t>
  </si>
  <si>
    <t>LAWRENCE</t>
  </si>
  <si>
    <t>LEBANON</t>
  </si>
  <si>
    <t>LEHIGH</t>
  </si>
  <si>
    <t>LUZERNE</t>
  </si>
  <si>
    <t>LYCOMING</t>
  </si>
  <si>
    <t>MCKEAN</t>
  </si>
  <si>
    <t>MERCER</t>
  </si>
  <si>
    <t>MIFFLIN</t>
  </si>
  <si>
    <t>MONROE</t>
  </si>
  <si>
    <t>MONTGOMERY</t>
  </si>
  <si>
    <t>MONTOUR</t>
  </si>
  <si>
    <t>NORTHAMPTON</t>
  </si>
  <si>
    <t>NORTHUMBERLAND</t>
  </si>
  <si>
    <t>PERRY</t>
  </si>
  <si>
    <t>PHILADELPHIA</t>
  </si>
  <si>
    <t>PIKE</t>
  </si>
  <si>
    <t>POTTER</t>
  </si>
  <si>
    <t>SCHUYLKILL</t>
  </si>
  <si>
    <t>SNYDER</t>
  </si>
  <si>
    <t>SOMERSET</t>
  </si>
  <si>
    <t>SULLIVAN</t>
  </si>
  <si>
    <t>SUSQUEHANNA</t>
  </si>
  <si>
    <t>TIOGA</t>
  </si>
  <si>
    <t>UNION</t>
  </si>
  <si>
    <t>VENANGO</t>
  </si>
  <si>
    <t>WARREN</t>
  </si>
  <si>
    <t>WASHINGTON</t>
  </si>
  <si>
    <t>WAYNE</t>
  </si>
  <si>
    <t>WESTMORELAND</t>
  </si>
  <si>
    <t>WYOMING</t>
  </si>
  <si>
    <t>YORK</t>
  </si>
  <si>
    <t>TOTAL</t>
  </si>
  <si>
    <t>Absentee</t>
  </si>
  <si>
    <t>At Polls</t>
  </si>
  <si>
    <t>Mail-in</t>
  </si>
  <si>
    <t>Provisional</t>
  </si>
  <si>
    <t>Congressional District</t>
  </si>
  <si>
    <t>1ST CONGRESSIONAL DISTRICT</t>
  </si>
  <si>
    <t>2ND CONGRESSIONAL DISTRICT</t>
  </si>
  <si>
    <t>3RD CONGRESSIONAL DISTRICT</t>
  </si>
  <si>
    <t>4TH CONGRESSIONAL DISTRICT</t>
  </si>
  <si>
    <t>5TH CONGRESSIONAL DISTRICT</t>
  </si>
  <si>
    <t>6TH CONGRESSIONAL DISTRICT</t>
  </si>
  <si>
    <t>7TH CONGRESSIONAL DISTRICT</t>
  </si>
  <si>
    <t>8TH CONGRESSIONAL DISTRICT</t>
  </si>
  <si>
    <t>9TH CONGRESSIONAL DISTRICT</t>
  </si>
  <si>
    <t>10TH CONGRESSIONAL DISTRICT</t>
  </si>
  <si>
    <t>11TH CONGRESSIONAL DISTRICT</t>
  </si>
  <si>
    <t>12TH CONGRESSIONAL DISTRICT</t>
  </si>
  <si>
    <t>13TH CONGRESSIONAL DISTRICT</t>
  </si>
  <si>
    <t>14TH CONGRESSIONAL DISTRICT</t>
  </si>
  <si>
    <t>15TH CONGRESSIONAL DISTRICT</t>
  </si>
  <si>
    <t>16TH CONGRESSIONAL DISTRICT</t>
  </si>
  <si>
    <t>17TH CONGRESSIONAL DISTRICT</t>
  </si>
  <si>
    <t>Senate District</t>
  </si>
  <si>
    <t>1ST SENATORIAL DISTRICT</t>
  </si>
  <si>
    <t>2ND SENATORIAL DISTRICT</t>
  </si>
  <si>
    <t>3RD SENATORIAL DISTRICT</t>
  </si>
  <si>
    <t>4TH SENATORIAL DISTRICT</t>
  </si>
  <si>
    <t>5TH SENATORIAL DISTRICT</t>
  </si>
  <si>
    <t>6TH SENATORIAL DISTRICT</t>
  </si>
  <si>
    <t>7TH SENATORIAL DISTRICT</t>
  </si>
  <si>
    <t>8TH SENATORIAL DISTRICT</t>
  </si>
  <si>
    <t>9TH SENATORIAL DISTRICT</t>
  </si>
  <si>
    <t>10TH SENATORIAL DISTRICT</t>
  </si>
  <si>
    <t>11TH SENATORIAL DISTRICT</t>
  </si>
  <si>
    <t>12TH SENATORIAL DISTRICT</t>
  </si>
  <si>
    <t>13TH SENATORIAL DISTRICT</t>
  </si>
  <si>
    <t>14TH SENATORIAL DISTRICT</t>
  </si>
  <si>
    <t>15TH SENATORIAL DISTRICT</t>
  </si>
  <si>
    <t>16TH SENATORIAL DISTRICT</t>
  </si>
  <si>
    <t>17TH SENATORIAL DISTRICT</t>
  </si>
  <si>
    <t>18TH SENATORIAL DISTRICT</t>
  </si>
  <si>
    <t>19TH SENATORIAL DISTRICT</t>
  </si>
  <si>
    <t>20TH SENATORIAL DISTRICT</t>
  </si>
  <si>
    <t>21ST SENATORIAL DISTRICT</t>
  </si>
  <si>
    <t>22ND SENATORIAL DISTRICT</t>
  </si>
  <si>
    <t>23RD SENATORIAL DISTRICT</t>
  </si>
  <si>
    <t>24TH SENATORIAL DISTRICT</t>
  </si>
  <si>
    <t>25TH SENATORIAL DISTRICT</t>
  </si>
  <si>
    <t>26TH SENATORIAL DISTRICT</t>
  </si>
  <si>
    <t>27TH SENATORIAL DISTRICT</t>
  </si>
  <si>
    <t>28TH SENATORIAL DISTRICT</t>
  </si>
  <si>
    <t>29TH SENATORIAL DISTRICT</t>
  </si>
  <si>
    <t>30TH SENATORIAL DISTRICT</t>
  </si>
  <si>
    <t>31ST SENATORIAL DISTRICT</t>
  </si>
  <si>
    <t>32ND SENATORIAL DISTRICT</t>
  </si>
  <si>
    <t>33RD SENATORIAL DISTRICT</t>
  </si>
  <si>
    <t>34TH SENATORIAL DISTRICT</t>
  </si>
  <si>
    <t>35TH SENATORIAL DISTRICT</t>
  </si>
  <si>
    <t>36TH SENATORIAL DISTRICT</t>
  </si>
  <si>
    <t>37TH SENATORIAL DISTRICT</t>
  </si>
  <si>
    <t>38TH SENATORIAL DISTRICT</t>
  </si>
  <si>
    <t>39TH SENATORIAL DISTRICT</t>
  </si>
  <si>
    <t>40TH SENATORIAL DISTRICT</t>
  </si>
  <si>
    <t>41ST SENATORIAL DISTRICT</t>
  </si>
  <si>
    <t>42ND SENATORIAL DISTRICT</t>
  </si>
  <si>
    <t>43RD SENATORIAL DISTRICT</t>
  </si>
  <si>
    <t>44TH SENATORIAL DISTRICT</t>
  </si>
  <si>
    <t>45TH SENATORIAL DISTRICT</t>
  </si>
  <si>
    <t>46TH SENATORIAL DISTRICT</t>
  </si>
  <si>
    <t>47TH SENATORIAL DISTRICT</t>
  </si>
  <si>
    <t>48TH SENATORIAL DISTRICT</t>
  </si>
  <si>
    <t>49TH SENATORIAL DISTRICT</t>
  </si>
  <si>
    <t>50TH SENATORIAL DISTRICT</t>
  </si>
  <si>
    <t>Legislative District</t>
  </si>
  <si>
    <t>1ST LEGISLATIVE DISTRICT</t>
  </si>
  <si>
    <t>2ND LEGISLATIVE DISTRICT</t>
  </si>
  <si>
    <t>3RD LEGISLATIVE DISTRICT</t>
  </si>
  <si>
    <t>4TH LEGISLATIVE DISTRICT</t>
  </si>
  <si>
    <t>5TH LEGISLATIVE DISTRICT</t>
  </si>
  <si>
    <t>6TH LEGISLATIVE DISTRICT</t>
  </si>
  <si>
    <t>7TH LEGISLATIVE DISTRICT</t>
  </si>
  <si>
    <t>8TH LEGISLATIVE DISTRICT</t>
  </si>
  <si>
    <t>9TH LEGISLATIVE DISTRICT</t>
  </si>
  <si>
    <t>10TH LEGISLATIVE DISTRICT</t>
  </si>
  <si>
    <t>11TH LEGISLATIVE DISTRICT</t>
  </si>
  <si>
    <t>12TH LEGISLATIVE DISTRICT</t>
  </si>
  <si>
    <t>13TH LEGISLATIVE DISTRICT</t>
  </si>
  <si>
    <t>14TH LEGISLATIVE DISTRICT</t>
  </si>
  <si>
    <t>15TH LEGISLATIVE DISTRICT</t>
  </si>
  <si>
    <t>16TH LEGISLATIVE DISTRICT</t>
  </si>
  <si>
    <t>17TH LEGISLATIVE DISTRICT</t>
  </si>
  <si>
    <t>18TH LEGISLATIVE DISTRICT</t>
  </si>
  <si>
    <t>19TH LEGISLATIVE DISTRICT</t>
  </si>
  <si>
    <t>20TH LEGISLATIVE DISTRICT</t>
  </si>
  <si>
    <t>21ST LEGISLATIVE DISTRICT</t>
  </si>
  <si>
    <t>22ND LEGISLATIVE DISTRICT</t>
  </si>
  <si>
    <t>23RD LEGISLATIVE DISTRICT</t>
  </si>
  <si>
    <t>24TH LEGISLATIVE DISTRICT</t>
  </si>
  <si>
    <t>25TH LEGISLATIVE DISTRICT</t>
  </si>
  <si>
    <t>26TH LEGISLATIVE DISTRICT</t>
  </si>
  <si>
    <t>27TH LEGISLATIVE DISTRICT</t>
  </si>
  <si>
    <t>28TH LEGISLATIVE DISTRICT</t>
  </si>
  <si>
    <t>29TH LEGISLATIVE DISTRICT</t>
  </si>
  <si>
    <t>30TH LEGISLATIVE DISTRICT</t>
  </si>
  <si>
    <t>31ST LEGISLATIVE DISTRICT</t>
  </si>
  <si>
    <t>32ND LEGISLATIVE DISTRICT</t>
  </si>
  <si>
    <t>33RD LEGISLATIVE DISTRICT</t>
  </si>
  <si>
    <t>34TH LEGISLATIVE DISTRICT</t>
  </si>
  <si>
    <t>35TH LEGISLATIVE DISTRICT</t>
  </si>
  <si>
    <t>36TH LEGISLATIVE DISTRICT</t>
  </si>
  <si>
    <t>37TH LEGISLATIVE DISTRICT</t>
  </si>
  <si>
    <t>38TH LEGISLATIVE DISTRICT</t>
  </si>
  <si>
    <t>39TH LEGISLATIVE DISTRICT</t>
  </si>
  <si>
    <t>40TH LEGISLATIVE DISTRICT</t>
  </si>
  <si>
    <t>41ST LEGISLATIVE DISTRICT</t>
  </si>
  <si>
    <t>42ND LEGISLATIVE DISTRICT</t>
  </si>
  <si>
    <t>43RD LEGISLATIVE DISTRICT</t>
  </si>
  <si>
    <t>44TH LEGISLATIVE DISTRICT</t>
  </si>
  <si>
    <t>45TH LEGISLATIVE DISTRICT</t>
  </si>
  <si>
    <t>46TH LEGISLATIVE DISTRICT</t>
  </si>
  <si>
    <t>47TH LEGISLATIVE DISTRICT</t>
  </si>
  <si>
    <t>48TH LEGISLATIVE DISTRICT</t>
  </si>
  <si>
    <t>49TH LEGISLATIVE DISTRICT</t>
  </si>
  <si>
    <t>50TH LEGISLATIVE DISTRICT</t>
  </si>
  <si>
    <t>51ST LEGISLATIVE DISTRICT</t>
  </si>
  <si>
    <t>52ND LEGISLATIVE DISTRICT</t>
  </si>
  <si>
    <t>53RD LEGISLATIVE DISTRICT</t>
  </si>
  <si>
    <t>54TH LEGISLATIVE DISTRICT</t>
  </si>
  <si>
    <t>55TH LEGISLATIVE DISTRICT</t>
  </si>
  <si>
    <t>56TH LEGISLATIVE DISTRICT</t>
  </si>
  <si>
    <t>57TH LEGISLATIVE DISTRICT</t>
  </si>
  <si>
    <t>58TH LEGISLATIVE DISTRICT</t>
  </si>
  <si>
    <t>59TH LEGISLATIVE DISTRICT</t>
  </si>
  <si>
    <t>60TH LEGISLATIVE DISTRICT</t>
  </si>
  <si>
    <t>61ST LEGISLATIVE DISTRICT</t>
  </si>
  <si>
    <t>62ND LEGISLATIVE DISTRICT</t>
  </si>
  <si>
    <t>63RD LEGISLATIVE DISTRICT</t>
  </si>
  <si>
    <t>64TH LEGISLATIVE DISTRICT</t>
  </si>
  <si>
    <t>65TH LEGISLATIVE DISTRICT</t>
  </si>
  <si>
    <t>66TH LEGISLATIVE DISTRICT</t>
  </si>
  <si>
    <t>67TH LEGISLATIVE DISTRICT</t>
  </si>
  <si>
    <t>68TH LEGISLATIVE DISTRICT</t>
  </si>
  <si>
    <t>69TH LEGISLATIVE DISTRICT</t>
  </si>
  <si>
    <t>70TH LEGISLATIVE DISTRICT</t>
  </si>
  <si>
    <t>71ST LEGISLATIVE DISTRICT</t>
  </si>
  <si>
    <t>72ND LEGISLATIVE DISTRICT</t>
  </si>
  <si>
    <t>73RD LEGISLATIVE DISTRICT</t>
  </si>
  <si>
    <t>74TH LEGISLATIVE DISTRICT</t>
  </si>
  <si>
    <t>75TH LEGISLATIVE DISTRICT</t>
  </si>
  <si>
    <t>76TH LEGISLATIVE DISTRICT</t>
  </si>
  <si>
    <t>77TH LEGISLATIVE DISTRICT</t>
  </si>
  <si>
    <t>78TH LEGISLATIVE DISTRICT</t>
  </si>
  <si>
    <t>79TH LEGISLATIVE DISTRICT</t>
  </si>
  <si>
    <t>80TH LEGISLATIVE DISTRICT</t>
  </si>
  <si>
    <t>81ST LEGISLATIVE DISTRICT</t>
  </si>
  <si>
    <t>82ND LEGISLATIVE DISTRICT</t>
  </si>
  <si>
    <t>83RD LEGISLATIVE DISTRICT</t>
  </si>
  <si>
    <t>84TH LEGISLATIVE DISTRICT</t>
  </si>
  <si>
    <t>85TH LEGISLATIVE DISTRICT</t>
  </si>
  <si>
    <t>86TH LEGISLATIVE DISTRICT</t>
  </si>
  <si>
    <t>87TH LEGISLATIVE DISTRICT</t>
  </si>
  <si>
    <t>88TH LEGISLATIVE DISTRICT</t>
  </si>
  <si>
    <t>89TH LEGISLATIVE DISTRICT</t>
  </si>
  <si>
    <t>90TH LEGISLATIVE DISTRICT</t>
  </si>
  <si>
    <t>91ST LEGISLATIVE DISTRICT</t>
  </si>
  <si>
    <t>92ND LEGISLATIVE DISTRICT</t>
  </si>
  <si>
    <t>93RD LEGISLATIVE DISTRICT</t>
  </si>
  <si>
    <t>94TH LEGISLATIVE DISTRICT</t>
  </si>
  <si>
    <t>95TH LEGISLATIVE DISTRICT</t>
  </si>
  <si>
    <t>96TH LEGISLATIVE DISTRICT</t>
  </si>
  <si>
    <t>97TH LEGISLATIVE DISTRICT</t>
  </si>
  <si>
    <t>98TH LEGISLATIVE DISTRICT</t>
  </si>
  <si>
    <t>99TH LEGISLATIVE DISTRICT</t>
  </si>
  <si>
    <t>100TH LEGISLATIVE DISTRICT</t>
  </si>
  <si>
    <t>101ST LEGISLATIVE DISTRICT</t>
  </si>
  <si>
    <t>102ND LEGISLATIVE DISTRICT</t>
  </si>
  <si>
    <t>103RD LEGISLATIVE DISTRICT</t>
  </si>
  <si>
    <t>104TH LEGISLATIVE DISTRICT</t>
  </si>
  <si>
    <t>105TH  LEGISLATIVE DISTRICT</t>
  </si>
  <si>
    <t>106TH  LEGISLATIVE DISTRICT</t>
  </si>
  <si>
    <t>107TH LEGISLATIVE DISTRICT</t>
  </si>
  <si>
    <t>108TH LEGISLATIVE DISTRICT</t>
  </si>
  <si>
    <t>109TH LEGISLATIVE DISTRICT</t>
  </si>
  <si>
    <t>110TH LEGISLATIVE DISTRICT</t>
  </si>
  <si>
    <t>111TH LEGISLATIVE DISTRICT</t>
  </si>
  <si>
    <t>112TH LEGISLATIVE DISTRICT</t>
  </si>
  <si>
    <t>113TH LEGISLATIVE DISTRICT</t>
  </si>
  <si>
    <t>114TH LEGISLATIVE DISTRICT</t>
  </si>
  <si>
    <t>115TH LEGISLATIVE DISTRICT</t>
  </si>
  <si>
    <t>116TH LEGISLATIVE DISTRICT</t>
  </si>
  <si>
    <t>117TH LEGISLATIVE DISTRICT</t>
  </si>
  <si>
    <t>118TH LEGISLATIVE DISTRICT</t>
  </si>
  <si>
    <t>119TH LEGISLATIVE DISTRICT</t>
  </si>
  <si>
    <t>120TH LEGISLATIVE DISTRICT</t>
  </si>
  <si>
    <t>121ST LEGISLATIVE DISTRICT</t>
  </si>
  <si>
    <t>122ND LEGISLATIVE DISTRICT</t>
  </si>
  <si>
    <t>123RD LEGISLATIVE DISTRICT</t>
  </si>
  <si>
    <t>124TH LEGISLATIVE DISTRICT</t>
  </si>
  <si>
    <t>125TH LEGISLATIVE DISTRICT</t>
  </si>
  <si>
    <t>126TH LEGISLATIVE DISTRICT</t>
  </si>
  <si>
    <t>127TH LEGISLATIVE DISTRICT</t>
  </si>
  <si>
    <t>128TH LEGISLATIVE DISTRICT</t>
  </si>
  <si>
    <t>129TH LEGISLATIVE DISTRICT</t>
  </si>
  <si>
    <t>130TH LEGISLATIVE DISTRICT</t>
  </si>
  <si>
    <t>131ST LEGISLATIVE DISTRICT</t>
  </si>
  <si>
    <t>132ND LEGISLATIVE DISTRICT</t>
  </si>
  <si>
    <t>133RD LEGISLATIVE DISTRICT</t>
  </si>
  <si>
    <t>134TH LEGISLATIVE DISTRICT</t>
  </si>
  <si>
    <t>135TH LEGISLATIVE DISTRICT</t>
  </si>
  <si>
    <t>136TH LEGISLATIVE DISTRICT</t>
  </si>
  <si>
    <t>137TH LEGISLATIVE DISTRICT</t>
  </si>
  <si>
    <t>138TH LEGISLATIVE DISTRICT</t>
  </si>
  <si>
    <t>139TH LEGISLATIVE DISTRICT</t>
  </si>
  <si>
    <t>140TH LEGISLATIVE DISTRICT</t>
  </si>
  <si>
    <t>141ST LEGISLATIVE DISTRICT</t>
  </si>
  <si>
    <t>142ND LEGISLATIVE DISTRICT</t>
  </si>
  <si>
    <t>143RD LEGISLATIVE DISTRICT</t>
  </si>
  <si>
    <t>144TH LEGISLATIVE DISTRICT</t>
  </si>
  <si>
    <t>145TH LEGISLATIVE DISTRICT</t>
  </si>
  <si>
    <t>146TH LEGISLATIVE DISTRICT</t>
  </si>
  <si>
    <t>147TH LEGISLATIVE DISTRICT</t>
  </si>
  <si>
    <t>148TH LEGISLATIVE DISTRICT</t>
  </si>
  <si>
    <t>149TH LEGISLATIVE DISTRICT</t>
  </si>
  <si>
    <t>150TH LEGISLATIVE DISTRICT</t>
  </si>
  <si>
    <t>151ST LEGISLATIVE DISTRICT</t>
  </si>
  <si>
    <t>152ND LEGISLATIVE DISTRICT</t>
  </si>
  <si>
    <t>153RD LEGISLATIVE DISTRICT</t>
  </si>
  <si>
    <t>154TH LEGISLATIVE DISTRICT</t>
  </si>
  <si>
    <t>155TH LEGISLATIVE DISTRICT</t>
  </si>
  <si>
    <t>156TH LEGISLATIVE DISTRICT</t>
  </si>
  <si>
    <t>157TH LEGISLATIVE DISTRICT</t>
  </si>
  <si>
    <t>158TH LEGISLATIVE DISTRICT</t>
  </si>
  <si>
    <t>159TH LEGISLATIVE DISTRICT</t>
  </si>
  <si>
    <t>160TH LEGISLATIVE DISTRICT</t>
  </si>
  <si>
    <t>161ST LEGISLATIVE DISTRICT</t>
  </si>
  <si>
    <t>162ND LEGISLATIVE DISTRICT</t>
  </si>
  <si>
    <t>163RD LEGISLATIVE DISTRICT</t>
  </si>
  <si>
    <t>164TH LEGISLATIVE DISTRICT</t>
  </si>
  <si>
    <t>165TH LEGISLATIVE DISTRICT</t>
  </si>
  <si>
    <t>166TH LEGISLATIVE DISTRICT</t>
  </si>
  <si>
    <t>167TH LEGISLATIVE DISTRICT</t>
  </si>
  <si>
    <t>168TH LEGISLATIVE DISTRICT</t>
  </si>
  <si>
    <t>169TH LEGISLATIVE DISTRICT</t>
  </si>
  <si>
    <t>170TH LEGISLATIVE DISTRICT</t>
  </si>
  <si>
    <t>171ST LEGISLATIVE DISTRICT</t>
  </si>
  <si>
    <t>172ND LEGISLATIVE DISTRICT</t>
  </si>
  <si>
    <t>173RD LEGISLATIVE DISTRICT</t>
  </si>
  <si>
    <t>174TH LEGISLATIVE DISTRICT</t>
  </si>
  <si>
    <t>175TH LEGISLATIVE DISTRICT</t>
  </si>
  <si>
    <t>176TH LEGISLATIVE DISTRICT</t>
  </si>
  <si>
    <t>177TH LEGISLATIVE DISTRICT</t>
  </si>
  <si>
    <t>178TH LEGISLATIVE DISTRICT</t>
  </si>
  <si>
    <t>179TH LEGISLATIVE DISTRICT</t>
  </si>
  <si>
    <t>180TH LEGISLATIVE DISTRICT</t>
  </si>
  <si>
    <t>181ST LEGISLATIVE DISTRICT</t>
  </si>
  <si>
    <t>182ND LEGISLATIVE DISTRICT</t>
  </si>
  <si>
    <t>183RD LEGISLATIVE DISTRICT</t>
  </si>
  <si>
    <t>184TH LEGISLATIVE DISTRICT</t>
  </si>
  <si>
    <t>185TH LEGISLATIVE DISTRICT</t>
  </si>
  <si>
    <t>186TH LEGISLATIVE DISTRICT</t>
  </si>
  <si>
    <t>187TH LEGISLATIVE DISTRICT</t>
  </si>
  <si>
    <t>188TH LEGISLATIVE DISTRICT</t>
  </si>
  <si>
    <t>189TH LEGISLATIVE DISTRICT</t>
  </si>
  <si>
    <t>190TH LEGISLATIVE DISTRICT</t>
  </si>
  <si>
    <t>191ST LEGISLATIVE DISTRICT</t>
  </si>
  <si>
    <t>192ND LEGISLATIVE DISTRICT</t>
  </si>
  <si>
    <t>193RD LEGISLATIVE DISTRICT</t>
  </si>
  <si>
    <t>194TH LEGISLATIVE DISTRICT</t>
  </si>
  <si>
    <t>195TH LEGISLATIVE DISTRICT</t>
  </si>
  <si>
    <t>196TH LEGISLATIVE DISTRICT</t>
  </si>
  <si>
    <t>197TH LEGISLATIVE DISTRICT</t>
  </si>
  <si>
    <t>198TH LEGISLATIVE DISTRICT</t>
  </si>
  <si>
    <t>199TH LEGISLATIVE DISTRICT</t>
  </si>
  <si>
    <t>200TH LEGISLATIVE DISTRICT</t>
  </si>
  <si>
    <t>201ST LEGISLATIVE DISTRICT</t>
  </si>
  <si>
    <t>202ND LEGISLATIVE DISTRICT</t>
  </si>
  <si>
    <t>203RD LEGISLATIVE DISTRICT</t>
  </si>
  <si>
    <t>Democratic Vote History</t>
  </si>
  <si>
    <t>Republican Vote History</t>
  </si>
  <si>
    <t>Libertarian Vote History</t>
  </si>
  <si>
    <t>Other Vote History</t>
  </si>
  <si>
    <t>Democratic Voter Registration</t>
  </si>
  <si>
    <t>Republican Voter Registration</t>
  </si>
  <si>
    <t>Libertarian Voter Registration</t>
  </si>
  <si>
    <t>Other Voter Registration</t>
  </si>
  <si>
    <t>Democratic Percent vote history/Registered voters</t>
  </si>
  <si>
    <t>Republican Percent vote history/Registered voters</t>
  </si>
  <si>
    <t>Libertarian Percent vote history/Registered voters</t>
  </si>
  <si>
    <t>Other Percent vote history/Registered voters</t>
  </si>
  <si>
    <t>18 to 24 Vote History</t>
  </si>
  <si>
    <t>25 to 34 Vote History</t>
  </si>
  <si>
    <t>35 to 44 Vote History</t>
  </si>
  <si>
    <t>45 to 54 Vote History</t>
  </si>
  <si>
    <t>55 to 64 Vote History</t>
  </si>
  <si>
    <t>65 to 74 Vote History</t>
  </si>
  <si>
    <t>75+ Vote History</t>
  </si>
  <si>
    <t>18 to 24 Voter Registration</t>
  </si>
  <si>
    <t>25 to 34 Voter Registration</t>
  </si>
  <si>
    <t>35 to 44 Voter Registration</t>
  </si>
  <si>
    <t>45 to 54 Voter Registration</t>
  </si>
  <si>
    <t>55 to 64 Voter Registration</t>
  </si>
  <si>
    <t>65 to 74 Voter Registration</t>
  </si>
  <si>
    <t>75+ Voter Registration</t>
  </si>
  <si>
    <t>18 to 24 Percent Vote History/Registered Voters</t>
  </si>
  <si>
    <t>25 to 34 Percent Vote History/Registered Voters</t>
  </si>
  <si>
    <t>35 to 44 Percent Vote History/Registered Voters</t>
  </si>
  <si>
    <t>45 to 54 Percent Vote History/Registered Voters</t>
  </si>
  <si>
    <t>55 to 64 Percent Vote History/Registered Voters</t>
  </si>
  <si>
    <t>65 to 74 Percent Vote History/Registered Voters</t>
  </si>
  <si>
    <t>75+ Percent Vote History/Registered Voters</t>
  </si>
  <si>
    <t>Please keep in mind the following disclaimers, and refer to our website and data handbook for more information.</t>
  </si>
  <si>
    <t>1. All data is entered by counties into SURE. Counties are responsible for the accuracy of the data entered into SURE. Please be aware that counties vary in data entry practices. Please see the Data Handbook for a more information.</t>
  </si>
  <si>
    <t xml:space="preserve">2. This data is 'point-in-time'. As counties move at different paces, this can mean that some counties had moved onto list maintenance while other counties are still completing  data entry. As such, please keep in mind that this data is provided as an estimate of election vote history, but cannot be claimed to be exact. In most cases, the analyses provided in the ‘Vote History &amp; Certified Voter Registration Summary’ match the count of certified voters submitted by the county prior to the election, but there are minor discrepancies due to point-in-time data. </t>
  </si>
  <si>
    <t>3. This analysis included protected voters. This differs from the data used in the ‘Mail Ballot Summary’ file - which does not include protected voters - and explains discrepancies in mail ballot data between the two files.</t>
  </si>
  <si>
    <t xml:space="preserve">4. Age data is not available for all voters due to either security concerns related to protected voters or the voters' record being older than the SURE system. In the latter cases, when these records were imported into SURE, the date of birth was backfilled with an old date (e.g., 01/01/1900 or 01/01/1800). As such, these dates are filtered from the analysis. </t>
  </si>
  <si>
    <t>5. There are times when certain codes are left NULL for a voter in a table or tables our database (e.g., PrecinctCode). If this occurs, you may see a row corresponding to those NULL records and/or totals that are less when broken down by district compared to statewide.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</si>
</sst>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amily val="2"/>
      <scheme val="minor"/>
    </font>
    <font>
      <b/>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wrapText="1"/>
    </xf>
    <xf numFmtId="0" fontId="0" fillId="0" borderId="0" xfId="0" applyAlignment="1">
      <alignment wrapText="1"/>
    </xf>
    <xf numFmtId="0" fontId="1" fillId="0" borderId="0" xfId="0" applyFont="1"/>
    <xf numFmtId="2"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9"/>
  <sheetViews>
    <sheetView tabSelected="1" workbookViewId="0">
      <pane xSplit="1" ySplit="1" topLeftCell="B44" activePane="bottomRight" state="frozen"/>
      <selection pane="topRight" activeCell="B1" sqref="B1"/>
      <selection pane="bottomLeft" activeCell="A2" sqref="A2"/>
      <selection pane="bottomRight" activeCell="B53" sqref="B53"/>
    </sheetView>
  </sheetViews>
  <sheetFormatPr defaultColWidth="17.28515625" defaultRowHeight="15" x14ac:dyDescent="0.25"/>
  <sheetData>
    <row r="1" spans="1:4" s="2" customFormat="1" ht="45" x14ac:dyDescent="0.25">
      <c r="A1" s="1" t="s">
        <v>0</v>
      </c>
      <c r="B1" s="1" t="s">
        <v>1</v>
      </c>
      <c r="C1" s="1" t="s">
        <v>2</v>
      </c>
      <c r="D1" s="1" t="s">
        <v>3</v>
      </c>
    </row>
    <row r="2" spans="1:4" x14ac:dyDescent="0.25">
      <c r="A2" t="s">
        <v>4</v>
      </c>
      <c r="B2">
        <v>16604</v>
      </c>
      <c r="C2">
        <v>76245</v>
      </c>
      <c r="D2">
        <v>21.78</v>
      </c>
    </row>
    <row r="3" spans="1:4" x14ac:dyDescent="0.25">
      <c r="A3" t="s">
        <v>5</v>
      </c>
      <c r="B3">
        <v>208837</v>
      </c>
      <c r="C3">
        <v>915536</v>
      </c>
      <c r="D3">
        <v>22.81</v>
      </c>
    </row>
    <row r="4" spans="1:4" x14ac:dyDescent="0.25">
      <c r="A4" t="s">
        <v>6</v>
      </c>
      <c r="B4">
        <v>8516</v>
      </c>
      <c r="C4">
        <v>43578</v>
      </c>
      <c r="D4">
        <v>19.54</v>
      </c>
    </row>
    <row r="5" spans="1:4" x14ac:dyDescent="0.25">
      <c r="A5" t="s">
        <v>7</v>
      </c>
      <c r="B5">
        <v>24135</v>
      </c>
      <c r="C5">
        <v>114180</v>
      </c>
      <c r="D5">
        <v>21.14</v>
      </c>
    </row>
    <row r="6" spans="1:4" x14ac:dyDescent="0.25">
      <c r="A6" t="s">
        <v>8</v>
      </c>
      <c r="B6">
        <v>6983</v>
      </c>
      <c r="C6">
        <v>33021</v>
      </c>
      <c r="D6">
        <v>21.15</v>
      </c>
    </row>
    <row r="7" spans="1:4" x14ac:dyDescent="0.25">
      <c r="A7" t="s">
        <v>9</v>
      </c>
      <c r="B7">
        <v>51630</v>
      </c>
      <c r="C7">
        <v>273375</v>
      </c>
      <c r="D7">
        <v>18.89</v>
      </c>
    </row>
    <row r="8" spans="1:4" x14ac:dyDescent="0.25">
      <c r="A8" t="s">
        <v>10</v>
      </c>
      <c r="B8">
        <v>14629</v>
      </c>
      <c r="C8">
        <v>81531</v>
      </c>
      <c r="D8">
        <v>17.940000000000001</v>
      </c>
    </row>
    <row r="9" spans="1:4" x14ac:dyDescent="0.25">
      <c r="A9" t="s">
        <v>11</v>
      </c>
      <c r="B9">
        <v>7521</v>
      </c>
      <c r="C9">
        <v>38775</v>
      </c>
      <c r="D9">
        <v>19.399999999999999</v>
      </c>
    </row>
    <row r="10" spans="1:4" x14ac:dyDescent="0.25">
      <c r="A10" t="s">
        <v>12</v>
      </c>
      <c r="B10">
        <v>113689</v>
      </c>
      <c r="C10">
        <v>483689</v>
      </c>
      <c r="D10">
        <v>23.5</v>
      </c>
    </row>
    <row r="11" spans="1:4" x14ac:dyDescent="0.25">
      <c r="A11" t="s">
        <v>13</v>
      </c>
      <c r="B11">
        <v>29850</v>
      </c>
      <c r="C11">
        <v>143171</v>
      </c>
      <c r="D11">
        <v>20.85</v>
      </c>
    </row>
    <row r="12" spans="1:4" x14ac:dyDescent="0.25">
      <c r="A12" t="s">
        <v>14</v>
      </c>
      <c r="B12">
        <v>17033</v>
      </c>
      <c r="C12">
        <v>85955</v>
      </c>
      <c r="D12">
        <v>19.82</v>
      </c>
    </row>
    <row r="13" spans="1:4" x14ac:dyDescent="0.25">
      <c r="A13" t="s">
        <v>15</v>
      </c>
      <c r="B13">
        <v>673</v>
      </c>
      <c r="C13">
        <v>2878</v>
      </c>
      <c r="D13">
        <v>23.38</v>
      </c>
    </row>
    <row r="14" spans="1:4" x14ac:dyDescent="0.25">
      <c r="A14" t="s">
        <v>16</v>
      </c>
      <c r="B14">
        <v>9405</v>
      </c>
      <c r="C14">
        <v>45582</v>
      </c>
      <c r="D14">
        <v>20.63</v>
      </c>
    </row>
    <row r="15" spans="1:4" x14ac:dyDescent="0.25">
      <c r="A15" t="s">
        <v>17</v>
      </c>
      <c r="B15">
        <v>20399</v>
      </c>
      <c r="C15">
        <v>102050</v>
      </c>
      <c r="D15">
        <v>19.989999999999998</v>
      </c>
    </row>
    <row r="16" spans="1:4" x14ac:dyDescent="0.25">
      <c r="A16" t="s">
        <v>18</v>
      </c>
      <c r="B16">
        <v>79679</v>
      </c>
      <c r="C16">
        <v>388718</v>
      </c>
      <c r="D16">
        <v>20.5</v>
      </c>
    </row>
    <row r="17" spans="1:4" x14ac:dyDescent="0.25">
      <c r="A17" t="s">
        <v>19</v>
      </c>
      <c r="B17">
        <v>4977</v>
      </c>
      <c r="C17">
        <v>23350</v>
      </c>
      <c r="D17">
        <v>21.31</v>
      </c>
    </row>
    <row r="18" spans="1:4" x14ac:dyDescent="0.25">
      <c r="A18" t="s">
        <v>20</v>
      </c>
      <c r="B18">
        <v>9383</v>
      </c>
      <c r="C18">
        <v>49583</v>
      </c>
      <c r="D18">
        <v>18.920000000000002</v>
      </c>
    </row>
    <row r="19" spans="1:4" x14ac:dyDescent="0.25">
      <c r="A19" t="s">
        <v>21</v>
      </c>
      <c r="B19">
        <v>4454</v>
      </c>
      <c r="C19">
        <v>22522</v>
      </c>
      <c r="D19">
        <v>19.78</v>
      </c>
    </row>
    <row r="20" spans="1:4" x14ac:dyDescent="0.25">
      <c r="A20" t="s">
        <v>22</v>
      </c>
      <c r="B20">
        <v>7766</v>
      </c>
      <c r="C20">
        <v>40598</v>
      </c>
      <c r="D20">
        <v>19.13</v>
      </c>
    </row>
    <row r="21" spans="1:4" x14ac:dyDescent="0.25">
      <c r="A21" t="s">
        <v>23</v>
      </c>
      <c r="B21">
        <v>9962</v>
      </c>
      <c r="C21">
        <v>53058</v>
      </c>
      <c r="D21">
        <v>18.78</v>
      </c>
    </row>
    <row r="22" spans="1:4" x14ac:dyDescent="0.25">
      <c r="A22" t="s">
        <v>24</v>
      </c>
      <c r="B22">
        <v>44061</v>
      </c>
      <c r="C22">
        <v>182760</v>
      </c>
      <c r="D22">
        <v>24.11</v>
      </c>
    </row>
    <row r="23" spans="1:4" x14ac:dyDescent="0.25">
      <c r="A23" t="s">
        <v>25</v>
      </c>
      <c r="B23">
        <v>44039</v>
      </c>
      <c r="C23">
        <v>199588</v>
      </c>
      <c r="D23">
        <v>22.06</v>
      </c>
    </row>
    <row r="24" spans="1:4" x14ac:dyDescent="0.25">
      <c r="A24" t="s">
        <v>26</v>
      </c>
      <c r="B24">
        <v>82848</v>
      </c>
      <c r="C24">
        <v>410220</v>
      </c>
      <c r="D24">
        <v>20.2</v>
      </c>
    </row>
    <row r="25" spans="1:4" x14ac:dyDescent="0.25">
      <c r="A25" t="s">
        <v>27</v>
      </c>
      <c r="B25">
        <v>4335</v>
      </c>
      <c r="C25">
        <v>20479</v>
      </c>
      <c r="D25">
        <v>21.17</v>
      </c>
    </row>
    <row r="26" spans="1:4" x14ac:dyDescent="0.25">
      <c r="A26" t="s">
        <v>28</v>
      </c>
      <c r="B26">
        <v>36312</v>
      </c>
      <c r="C26">
        <v>174981</v>
      </c>
      <c r="D26">
        <v>20.75</v>
      </c>
    </row>
    <row r="27" spans="1:4" x14ac:dyDescent="0.25">
      <c r="A27" t="s">
        <v>29</v>
      </c>
      <c r="B27">
        <v>16936</v>
      </c>
      <c r="C27">
        <v>79576</v>
      </c>
      <c r="D27">
        <v>21.28</v>
      </c>
    </row>
    <row r="28" spans="1:4" x14ac:dyDescent="0.25">
      <c r="A28" t="s">
        <v>30</v>
      </c>
      <c r="B28">
        <v>697</v>
      </c>
      <c r="C28">
        <v>3195</v>
      </c>
      <c r="D28">
        <v>21.82</v>
      </c>
    </row>
    <row r="29" spans="1:4" x14ac:dyDescent="0.25">
      <c r="A29" t="s">
        <v>31</v>
      </c>
      <c r="B29">
        <v>17246</v>
      </c>
      <c r="C29">
        <v>104951</v>
      </c>
      <c r="D29">
        <v>16.43</v>
      </c>
    </row>
    <row r="30" spans="1:4" x14ac:dyDescent="0.25">
      <c r="A30" t="s">
        <v>32</v>
      </c>
      <c r="B30">
        <v>1551</v>
      </c>
      <c r="C30">
        <v>10119</v>
      </c>
      <c r="D30">
        <v>15.33</v>
      </c>
    </row>
    <row r="31" spans="1:4" x14ac:dyDescent="0.25">
      <c r="A31" t="s">
        <v>33</v>
      </c>
      <c r="B31">
        <v>6430</v>
      </c>
      <c r="C31">
        <v>21760</v>
      </c>
      <c r="D31">
        <v>29.55</v>
      </c>
    </row>
    <row r="32" spans="1:4" x14ac:dyDescent="0.25">
      <c r="A32" t="s">
        <v>34</v>
      </c>
      <c r="B32">
        <v>5498</v>
      </c>
      <c r="C32">
        <v>27962</v>
      </c>
      <c r="D32">
        <v>19.66</v>
      </c>
    </row>
    <row r="33" spans="1:4" x14ac:dyDescent="0.25">
      <c r="A33" t="s">
        <v>35</v>
      </c>
      <c r="B33">
        <v>9997</v>
      </c>
      <c r="C33">
        <v>49182</v>
      </c>
      <c r="D33">
        <v>20.329999999999998</v>
      </c>
    </row>
    <row r="34" spans="1:4" x14ac:dyDescent="0.25">
      <c r="A34" t="s">
        <v>36</v>
      </c>
      <c r="B34">
        <v>5103</v>
      </c>
      <c r="C34">
        <v>28102</v>
      </c>
      <c r="D34">
        <v>18.16</v>
      </c>
    </row>
    <row r="35" spans="1:4" x14ac:dyDescent="0.25">
      <c r="A35" t="s">
        <v>37</v>
      </c>
      <c r="B35">
        <v>3177</v>
      </c>
      <c r="C35">
        <v>14080</v>
      </c>
      <c r="D35">
        <v>22.56</v>
      </c>
    </row>
    <row r="36" spans="1:4" x14ac:dyDescent="0.25">
      <c r="A36" t="s">
        <v>38</v>
      </c>
      <c r="B36">
        <v>34695</v>
      </c>
      <c r="C36">
        <v>148969</v>
      </c>
      <c r="D36">
        <v>23.29</v>
      </c>
    </row>
    <row r="37" spans="1:4" x14ac:dyDescent="0.25">
      <c r="A37" t="s">
        <v>39</v>
      </c>
      <c r="B37">
        <v>74735</v>
      </c>
      <c r="C37">
        <v>362741</v>
      </c>
      <c r="D37">
        <v>20.6</v>
      </c>
    </row>
    <row r="38" spans="1:4" x14ac:dyDescent="0.25">
      <c r="A38" t="s">
        <v>40</v>
      </c>
      <c r="B38">
        <v>10570</v>
      </c>
      <c r="C38">
        <v>57358</v>
      </c>
      <c r="D38">
        <v>18.43</v>
      </c>
    </row>
    <row r="39" spans="1:4" x14ac:dyDescent="0.25">
      <c r="A39" t="s">
        <v>41</v>
      </c>
      <c r="B39">
        <v>22846</v>
      </c>
      <c r="C39">
        <v>93744</v>
      </c>
      <c r="D39">
        <v>24.37</v>
      </c>
    </row>
    <row r="40" spans="1:4" x14ac:dyDescent="0.25">
      <c r="A40" t="s">
        <v>42</v>
      </c>
      <c r="B40">
        <v>51433</v>
      </c>
      <c r="C40">
        <v>253111</v>
      </c>
      <c r="D40">
        <v>20.32</v>
      </c>
    </row>
    <row r="41" spans="1:4" x14ac:dyDescent="0.25">
      <c r="A41" t="s">
        <v>43</v>
      </c>
      <c r="B41">
        <v>47408</v>
      </c>
      <c r="C41">
        <v>206338</v>
      </c>
      <c r="D41">
        <v>22.98</v>
      </c>
    </row>
    <row r="42" spans="1:4" x14ac:dyDescent="0.25">
      <c r="A42" t="s">
        <v>44</v>
      </c>
      <c r="B42">
        <v>15376</v>
      </c>
      <c r="C42">
        <v>72532</v>
      </c>
      <c r="D42">
        <v>21.2</v>
      </c>
    </row>
    <row r="43" spans="1:4" x14ac:dyDescent="0.25">
      <c r="A43" t="s">
        <v>45</v>
      </c>
      <c r="B43">
        <v>3886</v>
      </c>
      <c r="C43">
        <v>25179</v>
      </c>
      <c r="D43">
        <v>15.43</v>
      </c>
    </row>
    <row r="44" spans="1:4" x14ac:dyDescent="0.25">
      <c r="A44" t="s">
        <v>46</v>
      </c>
      <c r="B44">
        <v>13434</v>
      </c>
      <c r="C44">
        <v>71863</v>
      </c>
      <c r="D44">
        <v>18.690000000000001</v>
      </c>
    </row>
    <row r="45" spans="1:4" x14ac:dyDescent="0.25">
      <c r="A45" t="s">
        <v>47</v>
      </c>
      <c r="B45">
        <v>5490</v>
      </c>
      <c r="C45">
        <v>27111</v>
      </c>
      <c r="D45">
        <v>20.25</v>
      </c>
    </row>
    <row r="46" spans="1:4" x14ac:dyDescent="0.25">
      <c r="A46" t="s">
        <v>48</v>
      </c>
      <c r="B46">
        <v>19328</v>
      </c>
      <c r="C46">
        <v>116830</v>
      </c>
      <c r="D46">
        <v>16.54</v>
      </c>
    </row>
    <row r="47" spans="1:4" x14ac:dyDescent="0.25">
      <c r="A47" t="s">
        <v>49</v>
      </c>
      <c r="B47">
        <v>148904</v>
      </c>
      <c r="C47">
        <v>621925</v>
      </c>
      <c r="D47">
        <v>23.94</v>
      </c>
    </row>
    <row r="48" spans="1:4" x14ac:dyDescent="0.25">
      <c r="A48" t="s">
        <v>50</v>
      </c>
      <c r="B48">
        <v>2396</v>
      </c>
      <c r="C48">
        <v>12302</v>
      </c>
      <c r="D48">
        <v>19.48</v>
      </c>
    </row>
    <row r="49" spans="1:4" x14ac:dyDescent="0.25">
      <c r="A49" t="s">
        <v>51</v>
      </c>
      <c r="B49">
        <v>46763</v>
      </c>
      <c r="C49">
        <v>231174</v>
      </c>
      <c r="D49">
        <v>20.23</v>
      </c>
    </row>
    <row r="50" spans="1:4" x14ac:dyDescent="0.25">
      <c r="A50" t="s">
        <v>52</v>
      </c>
      <c r="B50">
        <v>8755</v>
      </c>
      <c r="C50">
        <v>55291</v>
      </c>
      <c r="D50">
        <v>15.83</v>
      </c>
    </row>
    <row r="51" spans="1:4" x14ac:dyDescent="0.25">
      <c r="A51" t="s">
        <v>53</v>
      </c>
      <c r="B51">
        <v>6596</v>
      </c>
      <c r="C51">
        <v>31202</v>
      </c>
      <c r="D51">
        <v>21.14</v>
      </c>
    </row>
    <row r="52" spans="1:4" x14ac:dyDescent="0.25">
      <c r="A52" t="s">
        <v>54</v>
      </c>
      <c r="B52">
        <v>241300</v>
      </c>
      <c r="C52">
        <v>1080744</v>
      </c>
      <c r="D52">
        <v>22.33</v>
      </c>
    </row>
    <row r="53" spans="1:4" x14ac:dyDescent="0.25">
      <c r="A53" t="s">
        <v>55</v>
      </c>
      <c r="B53">
        <v>8895</v>
      </c>
      <c r="C53">
        <v>46999</v>
      </c>
      <c r="D53">
        <v>18.93</v>
      </c>
    </row>
    <row r="54" spans="1:4" x14ac:dyDescent="0.25">
      <c r="A54" t="s">
        <v>56</v>
      </c>
      <c r="B54">
        <v>2237</v>
      </c>
      <c r="C54">
        <v>11047</v>
      </c>
      <c r="D54">
        <v>20.25</v>
      </c>
    </row>
    <row r="55" spans="1:4" x14ac:dyDescent="0.25">
      <c r="A55" t="s">
        <v>57</v>
      </c>
      <c r="B55">
        <v>16507</v>
      </c>
      <c r="C55">
        <v>92259</v>
      </c>
      <c r="D55">
        <v>17.89</v>
      </c>
    </row>
    <row r="56" spans="1:4" x14ac:dyDescent="0.25">
      <c r="A56" t="s">
        <v>58</v>
      </c>
      <c r="B56">
        <v>5375</v>
      </c>
      <c r="C56">
        <v>23856</v>
      </c>
      <c r="D56">
        <v>22.53</v>
      </c>
    </row>
    <row r="57" spans="1:4" x14ac:dyDescent="0.25">
      <c r="A57" t="s">
        <v>59</v>
      </c>
      <c r="B57">
        <v>10500</v>
      </c>
      <c r="C57">
        <v>48480</v>
      </c>
      <c r="D57">
        <v>21.66</v>
      </c>
    </row>
    <row r="58" spans="1:4" x14ac:dyDescent="0.25">
      <c r="A58" t="s">
        <v>60</v>
      </c>
      <c r="B58">
        <v>1178</v>
      </c>
      <c r="C58">
        <v>4440</v>
      </c>
      <c r="D58">
        <v>26.53</v>
      </c>
    </row>
    <row r="59" spans="1:4" x14ac:dyDescent="0.25">
      <c r="A59" t="s">
        <v>61</v>
      </c>
      <c r="B59">
        <v>6925</v>
      </c>
      <c r="C59">
        <v>27894</v>
      </c>
      <c r="D59">
        <v>24.83</v>
      </c>
    </row>
    <row r="60" spans="1:4" x14ac:dyDescent="0.25">
      <c r="A60" t="s">
        <v>62</v>
      </c>
      <c r="B60">
        <v>4827</v>
      </c>
      <c r="C60">
        <v>26756</v>
      </c>
      <c r="D60">
        <v>18.04</v>
      </c>
    </row>
    <row r="61" spans="1:4" x14ac:dyDescent="0.25">
      <c r="A61" t="s">
        <v>63</v>
      </c>
      <c r="B61">
        <v>4632</v>
      </c>
      <c r="C61">
        <v>26367</v>
      </c>
      <c r="D61">
        <v>17.57</v>
      </c>
    </row>
    <row r="62" spans="1:4" x14ac:dyDescent="0.25">
      <c r="A62" t="s">
        <v>64</v>
      </c>
      <c r="B62">
        <v>6427</v>
      </c>
      <c r="C62">
        <v>32809</v>
      </c>
      <c r="D62">
        <v>19.59</v>
      </c>
    </row>
    <row r="63" spans="1:4" x14ac:dyDescent="0.25">
      <c r="A63" t="s">
        <v>65</v>
      </c>
      <c r="B63">
        <v>4464</v>
      </c>
      <c r="C63">
        <v>25432</v>
      </c>
      <c r="D63">
        <v>17.55</v>
      </c>
    </row>
    <row r="64" spans="1:4" x14ac:dyDescent="0.25">
      <c r="A64" t="s">
        <v>66</v>
      </c>
      <c r="B64">
        <v>35275</v>
      </c>
      <c r="C64">
        <v>145509</v>
      </c>
      <c r="D64">
        <v>24.24</v>
      </c>
    </row>
    <row r="65" spans="1:4" x14ac:dyDescent="0.25">
      <c r="A65" t="s">
        <v>67</v>
      </c>
      <c r="B65">
        <v>8196</v>
      </c>
      <c r="C65">
        <v>36517</v>
      </c>
      <c r="D65">
        <v>22.44</v>
      </c>
    </row>
    <row r="66" spans="1:4" x14ac:dyDescent="0.25">
      <c r="A66" t="s">
        <v>68</v>
      </c>
      <c r="B66">
        <v>53295</v>
      </c>
      <c r="C66">
        <v>250674</v>
      </c>
      <c r="D66">
        <v>21.26</v>
      </c>
    </row>
    <row r="67" spans="1:4" x14ac:dyDescent="0.25">
      <c r="A67" t="s">
        <v>69</v>
      </c>
      <c r="B67">
        <v>5179</v>
      </c>
      <c r="C67">
        <v>18458</v>
      </c>
      <c r="D67">
        <v>28.06</v>
      </c>
    </row>
    <row r="68" spans="1:4" x14ac:dyDescent="0.25">
      <c r="A68" t="s">
        <v>70</v>
      </c>
      <c r="B68">
        <v>58779</v>
      </c>
      <c r="C68">
        <v>325847</v>
      </c>
      <c r="D68">
        <v>18.04</v>
      </c>
    </row>
    <row r="69" spans="1:4" x14ac:dyDescent="0.25">
      <c r="A69" s="3" t="s">
        <v>71</v>
      </c>
      <c r="B69" s="3">
        <f>SUM(B2:B68)</f>
        <v>1910961</v>
      </c>
      <c r="C69" s="3">
        <f>SUM(C2:C68)</f>
        <v>8956108</v>
      </c>
      <c r="D69" s="4">
        <f>B69/C69*100</f>
        <v>21.336957973262493</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9"/>
  <sheetViews>
    <sheetView workbookViewId="0">
      <pane xSplit="1" ySplit="1" topLeftCell="B47" activePane="bottomRight" state="frozen"/>
      <selection pane="topRight" activeCell="B1" sqref="B1"/>
      <selection pane="bottomLeft" activeCell="A2" sqref="A2"/>
      <selection pane="bottomRight" activeCell="E69" sqref="B69:E69"/>
    </sheetView>
  </sheetViews>
  <sheetFormatPr defaultColWidth="11.42578125" defaultRowHeight="15" x14ac:dyDescent="0.25"/>
  <sheetData>
    <row r="1" spans="1:5" x14ac:dyDescent="0.25">
      <c r="A1" s="3" t="s">
        <v>0</v>
      </c>
      <c r="B1" s="3" t="s">
        <v>72</v>
      </c>
      <c r="C1" s="3" t="s">
        <v>73</v>
      </c>
      <c r="D1" s="3" t="s">
        <v>74</v>
      </c>
      <c r="E1" s="3" t="s">
        <v>75</v>
      </c>
    </row>
    <row r="2" spans="1:5" x14ac:dyDescent="0.25">
      <c r="A2" t="s">
        <v>4</v>
      </c>
      <c r="B2">
        <v>44</v>
      </c>
      <c r="C2">
        <v>10552</v>
      </c>
      <c r="D2">
        <v>5995</v>
      </c>
      <c r="E2">
        <v>13</v>
      </c>
    </row>
    <row r="3" spans="1:5" x14ac:dyDescent="0.25">
      <c r="A3" t="s">
        <v>5</v>
      </c>
      <c r="B3">
        <v>724</v>
      </c>
      <c r="C3">
        <v>121671</v>
      </c>
      <c r="D3">
        <v>85584</v>
      </c>
      <c r="E3">
        <v>858</v>
      </c>
    </row>
    <row r="4" spans="1:5" x14ac:dyDescent="0.25">
      <c r="A4" t="s">
        <v>6</v>
      </c>
      <c r="B4">
        <v>8</v>
      </c>
      <c r="C4">
        <v>6675</v>
      </c>
      <c r="D4">
        <v>1829</v>
      </c>
      <c r="E4">
        <v>4</v>
      </c>
    </row>
    <row r="5" spans="1:5" x14ac:dyDescent="0.25">
      <c r="A5" t="s">
        <v>7</v>
      </c>
      <c r="B5">
        <v>90</v>
      </c>
      <c r="C5">
        <v>15297</v>
      </c>
      <c r="D5">
        <v>8707</v>
      </c>
      <c r="E5">
        <v>41</v>
      </c>
    </row>
    <row r="6" spans="1:5" x14ac:dyDescent="0.25">
      <c r="A6" t="s">
        <v>8</v>
      </c>
      <c r="B6">
        <v>56</v>
      </c>
      <c r="C6">
        <v>5006</v>
      </c>
      <c r="D6">
        <v>1917</v>
      </c>
      <c r="E6">
        <v>4</v>
      </c>
    </row>
    <row r="7" spans="1:5" x14ac:dyDescent="0.25">
      <c r="A7" t="s">
        <v>9</v>
      </c>
      <c r="B7">
        <v>219</v>
      </c>
      <c r="C7">
        <v>35187</v>
      </c>
      <c r="D7">
        <v>16077</v>
      </c>
      <c r="E7">
        <v>147</v>
      </c>
    </row>
    <row r="8" spans="1:5" x14ac:dyDescent="0.25">
      <c r="A8" t="s">
        <v>10</v>
      </c>
      <c r="B8">
        <v>81</v>
      </c>
      <c r="C8">
        <v>9548</v>
      </c>
      <c r="D8">
        <v>4977</v>
      </c>
      <c r="E8">
        <v>23</v>
      </c>
    </row>
    <row r="9" spans="1:5" x14ac:dyDescent="0.25">
      <c r="A9" t="s">
        <v>11</v>
      </c>
      <c r="B9">
        <v>50</v>
      </c>
      <c r="C9">
        <v>5484</v>
      </c>
      <c r="D9">
        <v>1975</v>
      </c>
      <c r="E9">
        <v>12</v>
      </c>
    </row>
    <row r="10" spans="1:5" x14ac:dyDescent="0.25">
      <c r="A10" t="s">
        <v>12</v>
      </c>
      <c r="B10">
        <v>333</v>
      </c>
      <c r="C10">
        <v>60491</v>
      </c>
      <c r="D10">
        <v>52592</v>
      </c>
      <c r="E10">
        <v>273</v>
      </c>
    </row>
    <row r="11" spans="1:5" x14ac:dyDescent="0.25">
      <c r="A11" t="s">
        <v>13</v>
      </c>
      <c r="B11">
        <v>83</v>
      </c>
      <c r="C11">
        <v>19414</v>
      </c>
      <c r="D11">
        <v>10305</v>
      </c>
      <c r="E11">
        <v>48</v>
      </c>
    </row>
    <row r="12" spans="1:5" x14ac:dyDescent="0.25">
      <c r="A12" t="s">
        <v>14</v>
      </c>
      <c r="B12">
        <v>53</v>
      </c>
      <c r="C12">
        <v>11704</v>
      </c>
      <c r="D12">
        <v>5254</v>
      </c>
      <c r="E12">
        <v>22</v>
      </c>
    </row>
    <row r="13" spans="1:5" x14ac:dyDescent="0.25">
      <c r="A13" t="s">
        <v>15</v>
      </c>
      <c r="B13">
        <v>1</v>
      </c>
      <c r="C13">
        <v>454</v>
      </c>
      <c r="D13">
        <v>218</v>
      </c>
      <c r="E13">
        <v>0</v>
      </c>
    </row>
    <row r="14" spans="1:5" x14ac:dyDescent="0.25">
      <c r="A14" t="s">
        <v>16</v>
      </c>
      <c r="B14">
        <v>47</v>
      </c>
      <c r="C14">
        <v>6917</v>
      </c>
      <c r="D14">
        <v>2421</v>
      </c>
      <c r="E14">
        <v>20</v>
      </c>
    </row>
    <row r="15" spans="1:5" x14ac:dyDescent="0.25">
      <c r="A15" t="s">
        <v>17</v>
      </c>
      <c r="B15">
        <v>89</v>
      </c>
      <c r="C15">
        <v>12072</v>
      </c>
      <c r="D15">
        <v>8214</v>
      </c>
      <c r="E15">
        <v>24</v>
      </c>
    </row>
    <row r="16" spans="1:5" x14ac:dyDescent="0.25">
      <c r="A16" t="s">
        <v>18</v>
      </c>
      <c r="B16">
        <v>205</v>
      </c>
      <c r="C16">
        <v>47554</v>
      </c>
      <c r="D16">
        <v>31710</v>
      </c>
      <c r="E16">
        <v>210</v>
      </c>
    </row>
    <row r="17" spans="1:5" x14ac:dyDescent="0.25">
      <c r="A17" t="s">
        <v>19</v>
      </c>
      <c r="B17">
        <v>30</v>
      </c>
      <c r="C17">
        <v>3782</v>
      </c>
      <c r="D17">
        <v>1162</v>
      </c>
      <c r="E17">
        <v>3</v>
      </c>
    </row>
    <row r="18" spans="1:5" x14ac:dyDescent="0.25">
      <c r="A18" t="s">
        <v>20</v>
      </c>
      <c r="B18">
        <v>65</v>
      </c>
      <c r="C18">
        <v>6816</v>
      </c>
      <c r="D18">
        <v>2499</v>
      </c>
      <c r="E18">
        <v>3</v>
      </c>
    </row>
    <row r="19" spans="1:5" x14ac:dyDescent="0.25">
      <c r="A19" t="s">
        <v>21</v>
      </c>
      <c r="B19">
        <v>12</v>
      </c>
      <c r="C19">
        <v>3155</v>
      </c>
      <c r="D19">
        <v>1281</v>
      </c>
      <c r="E19">
        <v>6</v>
      </c>
    </row>
    <row r="20" spans="1:5" x14ac:dyDescent="0.25">
      <c r="A20" t="s">
        <v>22</v>
      </c>
      <c r="B20">
        <v>12</v>
      </c>
      <c r="C20">
        <v>5547</v>
      </c>
      <c r="D20">
        <v>2194</v>
      </c>
      <c r="E20">
        <v>13</v>
      </c>
    </row>
    <row r="21" spans="1:5" x14ac:dyDescent="0.25">
      <c r="A21" t="s">
        <v>23</v>
      </c>
      <c r="B21">
        <v>42</v>
      </c>
      <c r="C21">
        <v>6611</v>
      </c>
      <c r="D21">
        <v>3297</v>
      </c>
      <c r="E21">
        <v>12</v>
      </c>
    </row>
    <row r="22" spans="1:5" x14ac:dyDescent="0.25">
      <c r="A22" t="s">
        <v>24</v>
      </c>
      <c r="B22">
        <v>363</v>
      </c>
      <c r="C22">
        <v>29025</v>
      </c>
      <c r="D22">
        <v>14587</v>
      </c>
      <c r="E22">
        <v>86</v>
      </c>
    </row>
    <row r="23" spans="1:5" x14ac:dyDescent="0.25">
      <c r="A23" t="s">
        <v>25</v>
      </c>
      <c r="B23">
        <v>155</v>
      </c>
      <c r="C23">
        <v>29721</v>
      </c>
      <c r="D23">
        <v>14064</v>
      </c>
      <c r="E23">
        <v>99</v>
      </c>
    </row>
    <row r="24" spans="1:5" x14ac:dyDescent="0.25">
      <c r="A24" t="s">
        <v>26</v>
      </c>
      <c r="B24">
        <v>185</v>
      </c>
      <c r="C24">
        <v>53222</v>
      </c>
      <c r="D24">
        <v>29208</v>
      </c>
      <c r="E24">
        <v>233</v>
      </c>
    </row>
    <row r="25" spans="1:5" x14ac:dyDescent="0.25">
      <c r="A25" t="s">
        <v>27</v>
      </c>
      <c r="B25">
        <v>30</v>
      </c>
      <c r="C25">
        <v>3015</v>
      </c>
      <c r="D25">
        <v>1290</v>
      </c>
      <c r="E25">
        <v>0</v>
      </c>
    </row>
    <row r="26" spans="1:5" x14ac:dyDescent="0.25">
      <c r="A26" t="s">
        <v>28</v>
      </c>
      <c r="B26">
        <v>177</v>
      </c>
      <c r="C26">
        <v>20784</v>
      </c>
      <c r="D26">
        <v>15226</v>
      </c>
      <c r="E26">
        <v>125</v>
      </c>
    </row>
    <row r="27" spans="1:5" x14ac:dyDescent="0.25">
      <c r="A27" t="s">
        <v>29</v>
      </c>
      <c r="B27">
        <v>60</v>
      </c>
      <c r="C27">
        <v>10715</v>
      </c>
      <c r="D27">
        <v>6131</v>
      </c>
      <c r="E27">
        <v>30</v>
      </c>
    </row>
    <row r="28" spans="1:5" x14ac:dyDescent="0.25">
      <c r="A28" t="s">
        <v>30</v>
      </c>
      <c r="B28">
        <v>7</v>
      </c>
      <c r="C28">
        <v>533</v>
      </c>
      <c r="D28">
        <v>156</v>
      </c>
      <c r="E28">
        <v>1</v>
      </c>
    </row>
    <row r="29" spans="1:5" x14ac:dyDescent="0.25">
      <c r="A29" t="s">
        <v>31</v>
      </c>
      <c r="B29">
        <v>54</v>
      </c>
      <c r="C29">
        <v>11951</v>
      </c>
      <c r="D29">
        <v>5227</v>
      </c>
      <c r="E29">
        <v>14</v>
      </c>
    </row>
    <row r="30" spans="1:5" x14ac:dyDescent="0.25">
      <c r="A30" t="s">
        <v>32</v>
      </c>
      <c r="B30">
        <v>4</v>
      </c>
      <c r="C30">
        <v>1256</v>
      </c>
      <c r="D30">
        <v>290</v>
      </c>
      <c r="E30">
        <v>1</v>
      </c>
    </row>
    <row r="31" spans="1:5" x14ac:dyDescent="0.25">
      <c r="A31" t="s">
        <v>33</v>
      </c>
      <c r="B31">
        <v>35</v>
      </c>
      <c r="C31">
        <v>4945</v>
      </c>
      <c r="D31">
        <v>1440</v>
      </c>
      <c r="E31">
        <v>10</v>
      </c>
    </row>
    <row r="32" spans="1:5" x14ac:dyDescent="0.25">
      <c r="A32" t="s">
        <v>34</v>
      </c>
      <c r="B32">
        <v>1</v>
      </c>
      <c r="C32">
        <v>4142</v>
      </c>
      <c r="D32">
        <v>1352</v>
      </c>
      <c r="E32">
        <v>3</v>
      </c>
    </row>
    <row r="33" spans="1:5" x14ac:dyDescent="0.25">
      <c r="A33" t="s">
        <v>35</v>
      </c>
      <c r="B33">
        <v>102</v>
      </c>
      <c r="C33">
        <v>6641</v>
      </c>
      <c r="D33">
        <v>3247</v>
      </c>
      <c r="E33">
        <v>7</v>
      </c>
    </row>
    <row r="34" spans="1:5" x14ac:dyDescent="0.25">
      <c r="A34" t="s">
        <v>36</v>
      </c>
      <c r="B34">
        <v>13</v>
      </c>
      <c r="C34">
        <v>3820</v>
      </c>
      <c r="D34">
        <v>1267</v>
      </c>
      <c r="E34">
        <v>3</v>
      </c>
    </row>
    <row r="35" spans="1:5" x14ac:dyDescent="0.25">
      <c r="A35" t="s">
        <v>37</v>
      </c>
      <c r="B35">
        <v>11</v>
      </c>
      <c r="C35">
        <v>2549</v>
      </c>
      <c r="D35">
        <v>614</v>
      </c>
      <c r="E35">
        <v>3</v>
      </c>
    </row>
    <row r="36" spans="1:5" x14ac:dyDescent="0.25">
      <c r="A36" t="s">
        <v>38</v>
      </c>
      <c r="B36">
        <v>139</v>
      </c>
      <c r="C36">
        <v>22766</v>
      </c>
      <c r="D36">
        <v>11722</v>
      </c>
      <c r="E36">
        <v>68</v>
      </c>
    </row>
    <row r="37" spans="1:5" x14ac:dyDescent="0.25">
      <c r="A37" t="s">
        <v>39</v>
      </c>
      <c r="B37">
        <v>206</v>
      </c>
      <c r="C37">
        <v>53901</v>
      </c>
      <c r="D37">
        <v>20469</v>
      </c>
      <c r="E37">
        <v>159</v>
      </c>
    </row>
    <row r="38" spans="1:5" x14ac:dyDescent="0.25">
      <c r="A38" t="s">
        <v>40</v>
      </c>
      <c r="B38">
        <v>122</v>
      </c>
      <c r="C38">
        <v>6742</v>
      </c>
      <c r="D38">
        <v>3696</v>
      </c>
      <c r="E38">
        <v>10</v>
      </c>
    </row>
    <row r="39" spans="1:5" x14ac:dyDescent="0.25">
      <c r="A39" t="s">
        <v>41</v>
      </c>
      <c r="B39">
        <v>61</v>
      </c>
      <c r="C39">
        <v>16404</v>
      </c>
      <c r="D39">
        <v>6331</v>
      </c>
      <c r="E39">
        <v>50</v>
      </c>
    </row>
    <row r="40" spans="1:5" x14ac:dyDescent="0.25">
      <c r="A40" t="s">
        <v>42</v>
      </c>
      <c r="B40">
        <v>162</v>
      </c>
      <c r="C40">
        <v>31041</v>
      </c>
      <c r="D40">
        <v>19977</v>
      </c>
      <c r="E40">
        <v>253</v>
      </c>
    </row>
    <row r="41" spans="1:5" x14ac:dyDescent="0.25">
      <c r="A41" t="s">
        <v>43</v>
      </c>
      <c r="B41">
        <v>90</v>
      </c>
      <c r="C41">
        <v>30601</v>
      </c>
      <c r="D41">
        <v>16592</v>
      </c>
      <c r="E41">
        <v>125</v>
      </c>
    </row>
    <row r="42" spans="1:5" x14ac:dyDescent="0.25">
      <c r="A42" t="s">
        <v>44</v>
      </c>
      <c r="B42">
        <v>94</v>
      </c>
      <c r="C42">
        <v>11883</v>
      </c>
      <c r="D42">
        <v>3373</v>
      </c>
      <c r="E42">
        <v>26</v>
      </c>
    </row>
    <row r="43" spans="1:5" x14ac:dyDescent="0.25">
      <c r="A43" t="s">
        <v>45</v>
      </c>
      <c r="B43">
        <v>17</v>
      </c>
      <c r="C43">
        <v>2890</v>
      </c>
      <c r="D43">
        <v>974</v>
      </c>
      <c r="E43">
        <v>5</v>
      </c>
    </row>
    <row r="44" spans="1:5" x14ac:dyDescent="0.25">
      <c r="A44" t="s">
        <v>46</v>
      </c>
      <c r="B44">
        <v>365</v>
      </c>
      <c r="C44">
        <v>9108</v>
      </c>
      <c r="D44">
        <v>3948</v>
      </c>
      <c r="E44">
        <v>13</v>
      </c>
    </row>
    <row r="45" spans="1:5" x14ac:dyDescent="0.25">
      <c r="A45" t="s">
        <v>47</v>
      </c>
      <c r="B45">
        <v>6</v>
      </c>
      <c r="C45">
        <v>3953</v>
      </c>
      <c r="D45">
        <v>1526</v>
      </c>
      <c r="E45">
        <v>5</v>
      </c>
    </row>
    <row r="46" spans="1:5" x14ac:dyDescent="0.25">
      <c r="A46" t="s">
        <v>48</v>
      </c>
      <c r="B46">
        <v>102</v>
      </c>
      <c r="C46">
        <v>10216</v>
      </c>
      <c r="D46">
        <v>8944</v>
      </c>
      <c r="E46">
        <v>66</v>
      </c>
    </row>
    <row r="47" spans="1:5" x14ac:dyDescent="0.25">
      <c r="A47" t="s">
        <v>49</v>
      </c>
      <c r="B47">
        <v>514</v>
      </c>
      <c r="C47">
        <v>85765</v>
      </c>
      <c r="D47">
        <v>62137</v>
      </c>
      <c r="E47">
        <v>488</v>
      </c>
    </row>
    <row r="48" spans="1:5" x14ac:dyDescent="0.25">
      <c r="A48" t="s">
        <v>50</v>
      </c>
      <c r="B48">
        <v>37</v>
      </c>
      <c r="C48">
        <v>1617</v>
      </c>
      <c r="D48">
        <v>740</v>
      </c>
      <c r="E48">
        <v>2</v>
      </c>
    </row>
    <row r="49" spans="1:5" x14ac:dyDescent="0.25">
      <c r="A49" t="s">
        <v>51</v>
      </c>
      <c r="B49">
        <v>116</v>
      </c>
      <c r="C49">
        <v>25196</v>
      </c>
      <c r="D49">
        <v>21331</v>
      </c>
      <c r="E49">
        <v>120</v>
      </c>
    </row>
    <row r="50" spans="1:5" x14ac:dyDescent="0.25">
      <c r="A50" t="s">
        <v>52</v>
      </c>
      <c r="B50">
        <v>19</v>
      </c>
      <c r="C50">
        <v>7016</v>
      </c>
      <c r="D50">
        <v>1709</v>
      </c>
      <c r="E50">
        <v>11</v>
      </c>
    </row>
    <row r="51" spans="1:5" x14ac:dyDescent="0.25">
      <c r="A51" t="s">
        <v>53</v>
      </c>
      <c r="B51">
        <v>38</v>
      </c>
      <c r="C51">
        <v>4979</v>
      </c>
      <c r="D51">
        <v>1578</v>
      </c>
      <c r="E51">
        <v>1</v>
      </c>
    </row>
    <row r="52" spans="1:5" x14ac:dyDescent="0.25">
      <c r="A52" t="s">
        <v>54</v>
      </c>
      <c r="B52">
        <v>569</v>
      </c>
      <c r="C52">
        <v>171847</v>
      </c>
      <c r="D52">
        <v>66829</v>
      </c>
      <c r="E52">
        <v>2055</v>
      </c>
    </row>
    <row r="53" spans="1:5" x14ac:dyDescent="0.25">
      <c r="A53" t="s">
        <v>55</v>
      </c>
      <c r="B53">
        <v>45</v>
      </c>
      <c r="C53">
        <v>4929</v>
      </c>
      <c r="D53">
        <v>3890</v>
      </c>
      <c r="E53">
        <v>31</v>
      </c>
    </row>
    <row r="54" spans="1:5" x14ac:dyDescent="0.25">
      <c r="A54" t="s">
        <v>56</v>
      </c>
      <c r="B54">
        <v>7</v>
      </c>
      <c r="C54">
        <v>1748</v>
      </c>
      <c r="D54">
        <v>480</v>
      </c>
      <c r="E54">
        <v>2</v>
      </c>
    </row>
    <row r="55" spans="1:5" x14ac:dyDescent="0.25">
      <c r="A55" t="s">
        <v>57</v>
      </c>
      <c r="B55">
        <v>72</v>
      </c>
      <c r="C55">
        <v>11553</v>
      </c>
      <c r="D55">
        <v>4870</v>
      </c>
      <c r="E55">
        <v>12</v>
      </c>
    </row>
    <row r="56" spans="1:5" x14ac:dyDescent="0.25">
      <c r="A56" t="s">
        <v>58</v>
      </c>
      <c r="B56">
        <v>9</v>
      </c>
      <c r="C56">
        <v>4012</v>
      </c>
      <c r="D56">
        <v>1348</v>
      </c>
      <c r="E56">
        <v>6</v>
      </c>
    </row>
    <row r="57" spans="1:5" x14ac:dyDescent="0.25">
      <c r="A57" t="s">
        <v>59</v>
      </c>
      <c r="B57">
        <v>64</v>
      </c>
      <c r="C57">
        <v>8066</v>
      </c>
      <c r="D57">
        <v>2358</v>
      </c>
      <c r="E57">
        <v>12</v>
      </c>
    </row>
    <row r="58" spans="1:5" x14ac:dyDescent="0.25">
      <c r="A58" t="s">
        <v>60</v>
      </c>
      <c r="B58">
        <v>6</v>
      </c>
      <c r="C58">
        <v>941</v>
      </c>
      <c r="D58">
        <v>230</v>
      </c>
      <c r="E58">
        <v>1</v>
      </c>
    </row>
    <row r="59" spans="1:5" x14ac:dyDescent="0.25">
      <c r="A59" t="s">
        <v>61</v>
      </c>
      <c r="B59">
        <v>33</v>
      </c>
      <c r="C59">
        <v>5248</v>
      </c>
      <c r="D59">
        <v>1634</v>
      </c>
      <c r="E59">
        <v>10</v>
      </c>
    </row>
    <row r="60" spans="1:5" x14ac:dyDescent="0.25">
      <c r="A60" t="s">
        <v>62</v>
      </c>
      <c r="B60">
        <v>61</v>
      </c>
      <c r="C60">
        <v>3647</v>
      </c>
      <c r="D60">
        <v>1119</v>
      </c>
      <c r="E60">
        <v>0</v>
      </c>
    </row>
    <row r="61" spans="1:5" x14ac:dyDescent="0.25">
      <c r="A61" t="s">
        <v>63</v>
      </c>
      <c r="B61">
        <v>8</v>
      </c>
      <c r="C61">
        <v>2996</v>
      </c>
      <c r="D61">
        <v>1624</v>
      </c>
      <c r="E61">
        <v>4</v>
      </c>
    </row>
    <row r="62" spans="1:5" x14ac:dyDescent="0.25">
      <c r="A62" t="s">
        <v>64</v>
      </c>
      <c r="B62">
        <v>9</v>
      </c>
      <c r="C62">
        <v>4428</v>
      </c>
      <c r="D62">
        <v>1976</v>
      </c>
      <c r="E62">
        <v>14</v>
      </c>
    </row>
    <row r="63" spans="1:5" x14ac:dyDescent="0.25">
      <c r="A63" t="s">
        <v>65</v>
      </c>
      <c r="B63">
        <v>52</v>
      </c>
      <c r="C63">
        <v>3109</v>
      </c>
      <c r="D63">
        <v>1297</v>
      </c>
      <c r="E63">
        <v>6</v>
      </c>
    </row>
    <row r="64" spans="1:5" x14ac:dyDescent="0.25">
      <c r="A64" t="s">
        <v>66</v>
      </c>
      <c r="B64">
        <v>98</v>
      </c>
      <c r="C64">
        <v>24592</v>
      </c>
      <c r="D64">
        <v>10531</v>
      </c>
      <c r="E64">
        <v>54</v>
      </c>
    </row>
    <row r="65" spans="1:5" x14ac:dyDescent="0.25">
      <c r="A65" t="s">
        <v>67</v>
      </c>
      <c r="B65">
        <v>28</v>
      </c>
      <c r="C65">
        <v>5462</v>
      </c>
      <c r="D65">
        <v>2687</v>
      </c>
      <c r="E65">
        <v>19</v>
      </c>
    </row>
    <row r="66" spans="1:5" x14ac:dyDescent="0.25">
      <c r="A66" t="s">
        <v>68</v>
      </c>
      <c r="B66">
        <v>258</v>
      </c>
      <c r="C66">
        <v>32371</v>
      </c>
      <c r="D66">
        <v>20586</v>
      </c>
      <c r="E66">
        <v>80</v>
      </c>
    </row>
    <row r="67" spans="1:5" x14ac:dyDescent="0.25">
      <c r="A67" t="s">
        <v>69</v>
      </c>
      <c r="B67">
        <v>10</v>
      </c>
      <c r="C67">
        <v>4115</v>
      </c>
      <c r="D67">
        <v>1053</v>
      </c>
      <c r="E67">
        <v>1</v>
      </c>
    </row>
    <row r="68" spans="1:5" x14ac:dyDescent="0.25">
      <c r="A68" t="s">
        <v>70</v>
      </c>
      <c r="B68">
        <v>173</v>
      </c>
      <c r="C68">
        <v>39152</v>
      </c>
      <c r="D68">
        <v>19219</v>
      </c>
      <c r="E68">
        <v>235</v>
      </c>
    </row>
    <row r="69" spans="1:5" x14ac:dyDescent="0.25">
      <c r="A69" s="3" t="s">
        <v>71</v>
      </c>
      <c r="B69" s="3">
        <f>SUM(B2:B68)</f>
        <v>7031</v>
      </c>
      <c r="C69" s="3">
        <f t="shared" ref="C69:E69" si="0">SUM(C2:C68)</f>
        <v>1228550</v>
      </c>
      <c r="D69" s="3">
        <f t="shared" si="0"/>
        <v>669085</v>
      </c>
      <c r="E69" s="3">
        <f t="shared" si="0"/>
        <v>6295</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8"/>
  <sheetViews>
    <sheetView workbookViewId="0">
      <selection activeCell="C1" sqref="C1:C1048576"/>
    </sheetView>
  </sheetViews>
  <sheetFormatPr defaultColWidth="21.140625" defaultRowHeight="15" x14ac:dyDescent="0.25"/>
  <cols>
    <col min="1" max="1" width="30.85546875" customWidth="1"/>
  </cols>
  <sheetData>
    <row r="1" spans="1:4" s="1" customFormat="1" ht="45" x14ac:dyDescent="0.25">
      <c r="A1" s="1" t="s">
        <v>76</v>
      </c>
      <c r="B1" s="1" t="s">
        <v>1</v>
      </c>
      <c r="C1" s="1" t="s">
        <v>2</v>
      </c>
      <c r="D1" s="1" t="s">
        <v>3</v>
      </c>
    </row>
    <row r="2" spans="1:4" x14ac:dyDescent="0.25">
      <c r="A2" t="s">
        <v>77</v>
      </c>
      <c r="B2">
        <v>133815</v>
      </c>
      <c r="C2">
        <v>570096</v>
      </c>
      <c r="D2">
        <v>23.47</v>
      </c>
    </row>
    <row r="3" spans="1:4" x14ac:dyDescent="0.25">
      <c r="A3" t="s">
        <v>78</v>
      </c>
      <c r="B3">
        <v>70742</v>
      </c>
      <c r="C3">
        <v>454608</v>
      </c>
      <c r="D3">
        <v>15.56</v>
      </c>
    </row>
    <row r="4" spans="1:4" x14ac:dyDescent="0.25">
      <c r="A4" t="s">
        <v>79</v>
      </c>
      <c r="B4">
        <v>161656</v>
      </c>
      <c r="C4">
        <v>578889</v>
      </c>
      <c r="D4">
        <v>27.93</v>
      </c>
    </row>
    <row r="5" spans="1:4" x14ac:dyDescent="0.25">
      <c r="A5" t="s">
        <v>80</v>
      </c>
      <c r="B5">
        <v>131896</v>
      </c>
      <c r="C5">
        <v>556589</v>
      </c>
      <c r="D5">
        <v>23.7</v>
      </c>
    </row>
    <row r="6" spans="1:4" x14ac:dyDescent="0.25">
      <c r="A6" t="s">
        <v>81</v>
      </c>
      <c r="B6">
        <v>109006</v>
      </c>
      <c r="C6">
        <v>532083</v>
      </c>
      <c r="D6">
        <v>20.49</v>
      </c>
    </row>
    <row r="7" spans="1:4" x14ac:dyDescent="0.25">
      <c r="A7" t="s">
        <v>82</v>
      </c>
      <c r="B7">
        <v>101904</v>
      </c>
      <c r="C7">
        <v>527431</v>
      </c>
      <c r="D7">
        <v>19.32</v>
      </c>
    </row>
    <row r="8" spans="1:4" x14ac:dyDescent="0.25">
      <c r="A8" t="s">
        <v>83</v>
      </c>
      <c r="B8">
        <v>109364</v>
      </c>
      <c r="C8">
        <v>539345</v>
      </c>
      <c r="D8">
        <v>20.28</v>
      </c>
    </row>
    <row r="9" spans="1:4" x14ac:dyDescent="0.25">
      <c r="A9" t="s">
        <v>84</v>
      </c>
      <c r="B9">
        <v>107838</v>
      </c>
      <c r="C9">
        <v>516313</v>
      </c>
      <c r="D9">
        <v>20.89</v>
      </c>
    </row>
    <row r="10" spans="1:4" x14ac:dyDescent="0.25">
      <c r="A10" t="s">
        <v>85</v>
      </c>
      <c r="B10">
        <v>106480</v>
      </c>
      <c r="C10">
        <v>498009</v>
      </c>
      <c r="D10">
        <v>21.38</v>
      </c>
    </row>
    <row r="11" spans="1:4" x14ac:dyDescent="0.25">
      <c r="A11" t="s">
        <v>86</v>
      </c>
      <c r="B11">
        <v>117310</v>
      </c>
      <c r="C11">
        <v>537205</v>
      </c>
      <c r="D11">
        <v>21.84</v>
      </c>
    </row>
    <row r="12" spans="1:4" x14ac:dyDescent="0.25">
      <c r="A12" t="s">
        <v>87</v>
      </c>
      <c r="B12">
        <v>101698</v>
      </c>
      <c r="C12">
        <v>518392</v>
      </c>
      <c r="D12">
        <v>19.62</v>
      </c>
    </row>
    <row r="13" spans="1:4" x14ac:dyDescent="0.25">
      <c r="A13" t="s">
        <v>88</v>
      </c>
      <c r="B13">
        <v>123985</v>
      </c>
      <c r="C13">
        <v>558120</v>
      </c>
      <c r="D13">
        <v>22.21</v>
      </c>
    </row>
    <row r="14" spans="1:4" x14ac:dyDescent="0.25">
      <c r="A14" t="s">
        <v>89</v>
      </c>
      <c r="B14">
        <v>97684</v>
      </c>
      <c r="C14">
        <v>508607</v>
      </c>
      <c r="D14">
        <v>19.21</v>
      </c>
    </row>
    <row r="15" spans="1:4" x14ac:dyDescent="0.25">
      <c r="A15" t="s">
        <v>90</v>
      </c>
      <c r="B15">
        <v>113801</v>
      </c>
      <c r="C15">
        <v>507496</v>
      </c>
      <c r="D15">
        <v>22.42</v>
      </c>
    </row>
    <row r="16" spans="1:4" x14ac:dyDescent="0.25">
      <c r="A16" t="s">
        <v>91</v>
      </c>
      <c r="B16">
        <v>94702</v>
      </c>
      <c r="C16">
        <v>486218</v>
      </c>
      <c r="D16">
        <v>19.48</v>
      </c>
    </row>
    <row r="17" spans="1:4" x14ac:dyDescent="0.25">
      <c r="A17" t="s">
        <v>92</v>
      </c>
      <c r="B17">
        <v>102694</v>
      </c>
      <c r="C17">
        <v>513129</v>
      </c>
      <c r="D17">
        <v>20.010000000000002</v>
      </c>
    </row>
    <row r="18" spans="1:4" x14ac:dyDescent="0.25">
      <c r="A18" t="s">
        <v>93</v>
      </c>
      <c r="B18">
        <v>126386</v>
      </c>
      <c r="C18">
        <v>553578</v>
      </c>
      <c r="D18">
        <v>22.83</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1"/>
  <sheetViews>
    <sheetView workbookViewId="0">
      <pane xSplit="1" ySplit="1" topLeftCell="B2" activePane="bottomRight" state="frozen"/>
      <selection pane="topRight" activeCell="B1" sqref="B1"/>
      <selection pane="bottomLeft" activeCell="A2" sqref="A2"/>
      <selection pane="bottomRight" activeCell="C1" sqref="C1:C1048576"/>
    </sheetView>
  </sheetViews>
  <sheetFormatPr defaultColWidth="22.5703125" defaultRowHeight="15" x14ac:dyDescent="0.25"/>
  <cols>
    <col min="1" max="1" width="28.140625" customWidth="1"/>
  </cols>
  <sheetData>
    <row r="1" spans="1:4" s="1" customFormat="1" ht="45" x14ac:dyDescent="0.25">
      <c r="A1" s="1" t="s">
        <v>94</v>
      </c>
      <c r="B1" s="1" t="s">
        <v>1</v>
      </c>
      <c r="C1" s="1" t="s">
        <v>2</v>
      </c>
      <c r="D1" s="1" t="s">
        <v>3</v>
      </c>
    </row>
    <row r="2" spans="1:4" x14ac:dyDescent="0.25">
      <c r="A2" t="s">
        <v>95</v>
      </c>
      <c r="B2">
        <v>52719</v>
      </c>
      <c r="C2">
        <v>199395</v>
      </c>
      <c r="D2">
        <v>26.44</v>
      </c>
    </row>
    <row r="3" spans="1:4" x14ac:dyDescent="0.25">
      <c r="A3" t="s">
        <v>96</v>
      </c>
      <c r="B3">
        <v>15976</v>
      </c>
      <c r="C3">
        <v>138663</v>
      </c>
      <c r="D3">
        <v>11.52</v>
      </c>
    </row>
    <row r="4" spans="1:4" x14ac:dyDescent="0.25">
      <c r="A4" t="s">
        <v>97</v>
      </c>
      <c r="B4">
        <v>34310</v>
      </c>
      <c r="C4">
        <v>176662</v>
      </c>
      <c r="D4">
        <v>19.420000000000002</v>
      </c>
    </row>
    <row r="5" spans="1:4" x14ac:dyDescent="0.25">
      <c r="A5" t="s">
        <v>98</v>
      </c>
      <c r="B5">
        <v>63678</v>
      </c>
      <c r="C5">
        <v>199426</v>
      </c>
      <c r="D5">
        <v>31.93</v>
      </c>
    </row>
    <row r="6" spans="1:4" x14ac:dyDescent="0.25">
      <c r="A6" t="s">
        <v>99</v>
      </c>
      <c r="B6">
        <v>23184</v>
      </c>
      <c r="C6">
        <v>146124</v>
      </c>
      <c r="D6">
        <v>15.87</v>
      </c>
    </row>
    <row r="7" spans="1:4" x14ac:dyDescent="0.25">
      <c r="A7" t="s">
        <v>100</v>
      </c>
      <c r="B7">
        <v>45906</v>
      </c>
      <c r="C7">
        <v>195998</v>
      </c>
      <c r="D7">
        <v>23.42</v>
      </c>
    </row>
    <row r="8" spans="1:4" x14ac:dyDescent="0.25">
      <c r="A8" t="s">
        <v>101</v>
      </c>
      <c r="B8">
        <v>49717</v>
      </c>
      <c r="C8">
        <v>196999</v>
      </c>
      <c r="D8">
        <v>25.24</v>
      </c>
    </row>
    <row r="9" spans="1:4" x14ac:dyDescent="0.25">
      <c r="A9" t="s">
        <v>102</v>
      </c>
      <c r="B9">
        <v>41753</v>
      </c>
      <c r="C9">
        <v>181921</v>
      </c>
      <c r="D9">
        <v>22.95</v>
      </c>
    </row>
    <row r="10" spans="1:4" x14ac:dyDescent="0.25">
      <c r="A10" t="s">
        <v>103</v>
      </c>
      <c r="B10">
        <v>36559</v>
      </c>
      <c r="C10">
        <v>183562</v>
      </c>
      <c r="D10">
        <v>19.920000000000002</v>
      </c>
    </row>
    <row r="11" spans="1:4" x14ac:dyDescent="0.25">
      <c r="A11" t="s">
        <v>104</v>
      </c>
      <c r="B11">
        <v>48509</v>
      </c>
      <c r="C11">
        <v>206273</v>
      </c>
      <c r="D11">
        <v>23.52</v>
      </c>
    </row>
    <row r="12" spans="1:4" x14ac:dyDescent="0.25">
      <c r="A12" t="s">
        <v>105</v>
      </c>
      <c r="B12">
        <v>26095</v>
      </c>
      <c r="C12">
        <v>157440</v>
      </c>
      <c r="D12">
        <v>16.57</v>
      </c>
    </row>
    <row r="13" spans="1:4" x14ac:dyDescent="0.25">
      <c r="A13" t="s">
        <v>106</v>
      </c>
      <c r="B13">
        <v>44173</v>
      </c>
      <c r="C13">
        <v>195012</v>
      </c>
      <c r="D13">
        <v>22.65</v>
      </c>
    </row>
    <row r="14" spans="1:4" x14ac:dyDescent="0.25">
      <c r="A14" t="s">
        <v>107</v>
      </c>
      <c r="B14">
        <v>29782</v>
      </c>
      <c r="C14">
        <v>163019</v>
      </c>
      <c r="D14">
        <v>18.27</v>
      </c>
    </row>
    <row r="15" spans="1:4" x14ac:dyDescent="0.25">
      <c r="A15" t="s">
        <v>108</v>
      </c>
      <c r="B15">
        <v>33077</v>
      </c>
      <c r="C15">
        <v>173222</v>
      </c>
      <c r="D15">
        <v>19.100000000000001</v>
      </c>
    </row>
    <row r="16" spans="1:4" x14ac:dyDescent="0.25">
      <c r="A16" t="s">
        <v>109</v>
      </c>
      <c r="B16">
        <v>40072</v>
      </c>
      <c r="C16">
        <v>182452</v>
      </c>
      <c r="D16">
        <v>21.96</v>
      </c>
    </row>
    <row r="17" spans="1:4" x14ac:dyDescent="0.25">
      <c r="A17" t="s">
        <v>110</v>
      </c>
      <c r="B17">
        <v>46225</v>
      </c>
      <c r="C17">
        <v>199611</v>
      </c>
      <c r="D17">
        <v>23.16</v>
      </c>
    </row>
    <row r="18" spans="1:4" x14ac:dyDescent="0.25">
      <c r="A18" t="s">
        <v>111</v>
      </c>
      <c r="B18">
        <v>44091</v>
      </c>
      <c r="C18">
        <v>184799</v>
      </c>
      <c r="D18">
        <v>23.86</v>
      </c>
    </row>
    <row r="19" spans="1:4" x14ac:dyDescent="0.25">
      <c r="A19" t="s">
        <v>112</v>
      </c>
      <c r="B19">
        <v>38168</v>
      </c>
      <c r="C19">
        <v>192870</v>
      </c>
      <c r="D19">
        <v>19.79</v>
      </c>
    </row>
    <row r="20" spans="1:4" x14ac:dyDescent="0.25">
      <c r="A20" t="s">
        <v>113</v>
      </c>
      <c r="B20">
        <v>36953</v>
      </c>
      <c r="C20">
        <v>183063</v>
      </c>
      <c r="D20">
        <v>20.190000000000001</v>
      </c>
    </row>
    <row r="21" spans="1:4" x14ac:dyDescent="0.25">
      <c r="A21" t="s">
        <v>114</v>
      </c>
      <c r="B21">
        <v>47322</v>
      </c>
      <c r="C21">
        <v>194730</v>
      </c>
      <c r="D21">
        <v>24.3</v>
      </c>
    </row>
    <row r="22" spans="1:4" x14ac:dyDescent="0.25">
      <c r="A22" t="s">
        <v>115</v>
      </c>
      <c r="B22">
        <v>33711</v>
      </c>
      <c r="C22">
        <v>170098</v>
      </c>
      <c r="D22">
        <v>19.82</v>
      </c>
    </row>
    <row r="23" spans="1:4" x14ac:dyDescent="0.25">
      <c r="A23" t="s">
        <v>116</v>
      </c>
      <c r="B23">
        <v>36608</v>
      </c>
      <c r="C23">
        <v>162749</v>
      </c>
      <c r="D23">
        <v>22.49</v>
      </c>
    </row>
    <row r="24" spans="1:4" x14ac:dyDescent="0.25">
      <c r="A24" t="s">
        <v>117</v>
      </c>
      <c r="B24">
        <v>33534</v>
      </c>
      <c r="C24">
        <v>168870</v>
      </c>
      <c r="D24">
        <v>19.86</v>
      </c>
    </row>
    <row r="25" spans="1:4" x14ac:dyDescent="0.25">
      <c r="A25" t="s">
        <v>118</v>
      </c>
      <c r="B25">
        <v>43560</v>
      </c>
      <c r="C25">
        <v>189115</v>
      </c>
      <c r="D25">
        <v>23.03</v>
      </c>
    </row>
    <row r="26" spans="1:4" x14ac:dyDescent="0.25">
      <c r="A26" t="s">
        <v>119</v>
      </c>
      <c r="B26">
        <v>32319</v>
      </c>
      <c r="C26">
        <v>169711</v>
      </c>
      <c r="D26">
        <v>19.04</v>
      </c>
    </row>
    <row r="27" spans="1:4" x14ac:dyDescent="0.25">
      <c r="A27" t="s">
        <v>120</v>
      </c>
      <c r="B27">
        <v>35258</v>
      </c>
      <c r="C27">
        <v>178554</v>
      </c>
      <c r="D27">
        <v>19.75</v>
      </c>
    </row>
    <row r="28" spans="1:4" x14ac:dyDescent="0.25">
      <c r="A28" t="s">
        <v>121</v>
      </c>
      <c r="B28">
        <v>32909</v>
      </c>
      <c r="C28">
        <v>166738</v>
      </c>
      <c r="D28">
        <v>19.739999999999998</v>
      </c>
    </row>
    <row r="29" spans="1:4" x14ac:dyDescent="0.25">
      <c r="A29" t="s">
        <v>122</v>
      </c>
      <c r="B29">
        <v>33956</v>
      </c>
      <c r="C29">
        <v>190420</v>
      </c>
      <c r="D29">
        <v>17.829999999999998</v>
      </c>
    </row>
    <row r="30" spans="1:4" x14ac:dyDescent="0.25">
      <c r="A30" t="s">
        <v>123</v>
      </c>
      <c r="B30">
        <v>30360</v>
      </c>
      <c r="C30">
        <v>167381</v>
      </c>
      <c r="D30">
        <v>18.14</v>
      </c>
    </row>
    <row r="31" spans="1:4" x14ac:dyDescent="0.25">
      <c r="A31" t="s">
        <v>124</v>
      </c>
      <c r="B31">
        <v>30345</v>
      </c>
      <c r="C31">
        <v>160803</v>
      </c>
      <c r="D31">
        <v>18.87</v>
      </c>
    </row>
    <row r="32" spans="1:4" x14ac:dyDescent="0.25">
      <c r="A32" t="s">
        <v>125</v>
      </c>
      <c r="B32">
        <v>36433</v>
      </c>
      <c r="C32">
        <v>181515</v>
      </c>
      <c r="D32">
        <v>20.07</v>
      </c>
    </row>
    <row r="33" spans="1:4" x14ac:dyDescent="0.25">
      <c r="A33" t="s">
        <v>126</v>
      </c>
      <c r="B33">
        <v>35090</v>
      </c>
      <c r="C33">
        <v>163972</v>
      </c>
      <c r="D33">
        <v>21.4</v>
      </c>
    </row>
    <row r="34" spans="1:4" x14ac:dyDescent="0.25">
      <c r="A34" t="s">
        <v>127</v>
      </c>
      <c r="B34">
        <v>33850</v>
      </c>
      <c r="C34">
        <v>181196</v>
      </c>
      <c r="D34">
        <v>18.68</v>
      </c>
    </row>
    <row r="35" spans="1:4" x14ac:dyDescent="0.25">
      <c r="A35" t="s">
        <v>128</v>
      </c>
      <c r="B35">
        <v>43014</v>
      </c>
      <c r="C35">
        <v>185010</v>
      </c>
      <c r="D35">
        <v>23.25</v>
      </c>
    </row>
    <row r="36" spans="1:4" x14ac:dyDescent="0.25">
      <c r="A36" t="s">
        <v>129</v>
      </c>
      <c r="B36">
        <v>33272</v>
      </c>
      <c r="C36">
        <v>167487</v>
      </c>
      <c r="D36">
        <v>19.87</v>
      </c>
    </row>
    <row r="37" spans="1:4" x14ac:dyDescent="0.25">
      <c r="A37" t="s">
        <v>130</v>
      </c>
      <c r="B37">
        <v>42498</v>
      </c>
      <c r="C37">
        <v>188216</v>
      </c>
      <c r="D37">
        <v>22.58</v>
      </c>
    </row>
    <row r="38" spans="1:4" x14ac:dyDescent="0.25">
      <c r="A38" t="s">
        <v>131</v>
      </c>
      <c r="B38">
        <v>40646</v>
      </c>
      <c r="C38">
        <v>184298</v>
      </c>
      <c r="D38">
        <v>22.05</v>
      </c>
    </row>
    <row r="39" spans="1:4" x14ac:dyDescent="0.25">
      <c r="A39" t="s">
        <v>132</v>
      </c>
      <c r="B39">
        <v>44781</v>
      </c>
      <c r="C39">
        <v>187806</v>
      </c>
      <c r="D39">
        <v>23.84</v>
      </c>
    </row>
    <row r="40" spans="1:4" x14ac:dyDescent="0.25">
      <c r="A40" t="s">
        <v>133</v>
      </c>
      <c r="B40">
        <v>40529</v>
      </c>
      <c r="C40">
        <v>187902</v>
      </c>
      <c r="D40">
        <v>21.57</v>
      </c>
    </row>
    <row r="41" spans="1:4" x14ac:dyDescent="0.25">
      <c r="A41" t="s">
        <v>134</v>
      </c>
      <c r="B41">
        <v>33631</v>
      </c>
      <c r="C41">
        <v>180295</v>
      </c>
      <c r="D41">
        <v>18.649999999999999</v>
      </c>
    </row>
    <row r="42" spans="1:4" x14ac:dyDescent="0.25">
      <c r="A42" t="s">
        <v>135</v>
      </c>
      <c r="B42">
        <v>32520</v>
      </c>
      <c r="C42">
        <v>163234</v>
      </c>
      <c r="D42">
        <v>19.920000000000002</v>
      </c>
    </row>
    <row r="43" spans="1:4" x14ac:dyDescent="0.25">
      <c r="A43" t="s">
        <v>136</v>
      </c>
      <c r="B43">
        <v>42195</v>
      </c>
      <c r="C43">
        <v>179887</v>
      </c>
      <c r="D43">
        <v>23.46</v>
      </c>
    </row>
    <row r="44" spans="1:4" x14ac:dyDescent="0.25">
      <c r="A44" t="s">
        <v>137</v>
      </c>
      <c r="B44">
        <v>44261</v>
      </c>
      <c r="C44">
        <v>191440</v>
      </c>
      <c r="D44">
        <v>23.12</v>
      </c>
    </row>
    <row r="45" spans="1:4" x14ac:dyDescent="0.25">
      <c r="A45" t="s">
        <v>138</v>
      </c>
      <c r="B45">
        <v>40297</v>
      </c>
      <c r="C45">
        <v>192390</v>
      </c>
      <c r="D45">
        <v>20.95</v>
      </c>
    </row>
    <row r="46" spans="1:4" x14ac:dyDescent="0.25">
      <c r="A46" t="s">
        <v>139</v>
      </c>
      <c r="B46">
        <v>36954</v>
      </c>
      <c r="C46">
        <v>172105</v>
      </c>
      <c r="D46">
        <v>21.47</v>
      </c>
    </row>
    <row r="47" spans="1:4" x14ac:dyDescent="0.25">
      <c r="A47" t="s">
        <v>140</v>
      </c>
      <c r="B47">
        <v>42587</v>
      </c>
      <c r="C47">
        <v>171307</v>
      </c>
      <c r="D47">
        <v>24.86</v>
      </c>
    </row>
    <row r="48" spans="1:4" x14ac:dyDescent="0.25">
      <c r="A48" t="s">
        <v>141</v>
      </c>
      <c r="B48">
        <v>38730</v>
      </c>
      <c r="C48">
        <v>184063</v>
      </c>
      <c r="D48">
        <v>21.04</v>
      </c>
    </row>
    <row r="49" spans="1:4" x14ac:dyDescent="0.25">
      <c r="A49" t="s">
        <v>142</v>
      </c>
      <c r="B49">
        <v>41339</v>
      </c>
      <c r="C49">
        <v>177107</v>
      </c>
      <c r="D49">
        <v>23.34</v>
      </c>
    </row>
    <row r="50" spans="1:4" x14ac:dyDescent="0.25">
      <c r="A50" t="s">
        <v>143</v>
      </c>
      <c r="B50">
        <v>35441</v>
      </c>
      <c r="C50">
        <v>169501</v>
      </c>
      <c r="D50">
        <v>20.91</v>
      </c>
    </row>
    <row r="51" spans="1:4" x14ac:dyDescent="0.25">
      <c r="A51" t="s">
        <v>144</v>
      </c>
      <c r="B51">
        <v>32064</v>
      </c>
      <c r="C51">
        <v>171697</v>
      </c>
      <c r="D51">
        <v>18.670000000000002</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04"/>
  <sheetViews>
    <sheetView workbookViewId="0">
      <pane xSplit="1" ySplit="1" topLeftCell="B2" activePane="bottomRight" state="frozen"/>
      <selection pane="topRight" activeCell="B1" sqref="B1"/>
      <selection pane="bottomLeft" activeCell="A2" sqref="A2"/>
      <selection pane="bottomRight" activeCell="C1" sqref="C1:C1048576"/>
    </sheetView>
  </sheetViews>
  <sheetFormatPr defaultColWidth="22.5703125" defaultRowHeight="15" x14ac:dyDescent="0.25"/>
  <cols>
    <col min="1" max="1" width="27.42578125" customWidth="1"/>
  </cols>
  <sheetData>
    <row r="1" spans="1:4" s="1" customFormat="1" ht="45" x14ac:dyDescent="0.25">
      <c r="A1" s="1" t="s">
        <v>145</v>
      </c>
      <c r="B1" s="1" t="s">
        <v>1</v>
      </c>
      <c r="C1" s="1" t="s">
        <v>2</v>
      </c>
      <c r="D1" s="1" t="s">
        <v>3</v>
      </c>
    </row>
    <row r="2" spans="1:4" x14ac:dyDescent="0.25">
      <c r="A2" t="s">
        <v>146</v>
      </c>
      <c r="B2">
        <v>6721</v>
      </c>
      <c r="C2">
        <v>37217</v>
      </c>
      <c r="D2">
        <v>18.059999999999999</v>
      </c>
    </row>
    <row r="3" spans="1:4" x14ac:dyDescent="0.25">
      <c r="A3" t="s">
        <v>147</v>
      </c>
      <c r="B3">
        <v>9845</v>
      </c>
      <c r="C3">
        <v>42654</v>
      </c>
      <c r="D3">
        <v>23.08</v>
      </c>
    </row>
    <row r="4" spans="1:4" x14ac:dyDescent="0.25">
      <c r="A4" t="s">
        <v>148</v>
      </c>
      <c r="B4">
        <v>10538</v>
      </c>
      <c r="C4">
        <v>46892</v>
      </c>
      <c r="D4">
        <v>22.47</v>
      </c>
    </row>
    <row r="5" spans="1:4" x14ac:dyDescent="0.25">
      <c r="A5" t="s">
        <v>149</v>
      </c>
      <c r="B5">
        <v>8097</v>
      </c>
      <c r="C5">
        <v>42442</v>
      </c>
      <c r="D5">
        <v>19.079999999999998</v>
      </c>
    </row>
    <row r="6" spans="1:4" x14ac:dyDescent="0.25">
      <c r="A6" t="s">
        <v>150</v>
      </c>
      <c r="B6">
        <v>10086</v>
      </c>
      <c r="C6">
        <v>44438</v>
      </c>
      <c r="D6">
        <v>22.7</v>
      </c>
    </row>
    <row r="7" spans="1:4" x14ac:dyDescent="0.25">
      <c r="A7" t="s">
        <v>151</v>
      </c>
      <c r="B7">
        <v>8017</v>
      </c>
      <c r="C7">
        <v>41536</v>
      </c>
      <c r="D7">
        <v>19.3</v>
      </c>
    </row>
    <row r="8" spans="1:4" x14ac:dyDescent="0.25">
      <c r="A8" t="s">
        <v>152</v>
      </c>
      <c r="B8">
        <v>8041</v>
      </c>
      <c r="C8">
        <v>43419</v>
      </c>
      <c r="D8">
        <v>18.52</v>
      </c>
    </row>
    <row r="9" spans="1:4" x14ac:dyDescent="0.25">
      <c r="A9" t="s">
        <v>153</v>
      </c>
      <c r="B9">
        <v>9970</v>
      </c>
      <c r="C9">
        <v>48688</v>
      </c>
      <c r="D9">
        <v>20.48</v>
      </c>
    </row>
    <row r="10" spans="1:4" x14ac:dyDescent="0.25">
      <c r="A10" t="s">
        <v>154</v>
      </c>
      <c r="B10">
        <v>7791</v>
      </c>
      <c r="C10">
        <v>41904</v>
      </c>
      <c r="D10">
        <v>18.59</v>
      </c>
    </row>
    <row r="11" spans="1:4" x14ac:dyDescent="0.25">
      <c r="A11" t="s">
        <v>155</v>
      </c>
      <c r="B11">
        <v>9622</v>
      </c>
      <c r="C11">
        <v>44384</v>
      </c>
      <c r="D11">
        <v>21.68</v>
      </c>
    </row>
    <row r="12" spans="1:4" x14ac:dyDescent="0.25">
      <c r="A12" t="s">
        <v>156</v>
      </c>
      <c r="B12">
        <v>9029</v>
      </c>
      <c r="C12">
        <v>45010</v>
      </c>
      <c r="D12">
        <v>20.059999999999999</v>
      </c>
    </row>
    <row r="13" spans="1:4" x14ac:dyDescent="0.25">
      <c r="A13" t="s">
        <v>157</v>
      </c>
      <c r="B13">
        <v>11248</v>
      </c>
      <c r="C13">
        <v>52398</v>
      </c>
      <c r="D13">
        <v>21.47</v>
      </c>
    </row>
    <row r="14" spans="1:4" x14ac:dyDescent="0.25">
      <c r="A14" t="s">
        <v>158</v>
      </c>
      <c r="B14">
        <v>8484</v>
      </c>
      <c r="C14">
        <v>44790</v>
      </c>
      <c r="D14">
        <v>18.940000000000001</v>
      </c>
    </row>
    <row r="15" spans="1:4" x14ac:dyDescent="0.25">
      <c r="A15" t="s">
        <v>159</v>
      </c>
      <c r="B15">
        <v>9273</v>
      </c>
      <c r="C15">
        <v>44609</v>
      </c>
      <c r="D15">
        <v>20.79</v>
      </c>
    </row>
    <row r="16" spans="1:4" x14ac:dyDescent="0.25">
      <c r="A16" t="s">
        <v>160</v>
      </c>
      <c r="B16">
        <v>10011</v>
      </c>
      <c r="C16">
        <v>45990</v>
      </c>
      <c r="D16">
        <v>21.77</v>
      </c>
    </row>
    <row r="17" spans="1:4" x14ac:dyDescent="0.25">
      <c r="A17" t="s">
        <v>161</v>
      </c>
      <c r="B17">
        <v>9277</v>
      </c>
      <c r="C17">
        <v>43425</v>
      </c>
      <c r="D17">
        <v>21.36</v>
      </c>
    </row>
    <row r="18" spans="1:4" x14ac:dyDescent="0.25">
      <c r="A18" t="s">
        <v>162</v>
      </c>
      <c r="B18">
        <v>7775</v>
      </c>
      <c r="C18">
        <v>40973</v>
      </c>
      <c r="D18">
        <v>18.98</v>
      </c>
    </row>
    <row r="19" spans="1:4" x14ac:dyDescent="0.25">
      <c r="A19" t="s">
        <v>163</v>
      </c>
      <c r="B19">
        <v>8458</v>
      </c>
      <c r="C19">
        <v>42758</v>
      </c>
      <c r="D19">
        <v>19.78</v>
      </c>
    </row>
    <row r="20" spans="1:4" x14ac:dyDescent="0.25">
      <c r="A20" t="s">
        <v>164</v>
      </c>
      <c r="B20">
        <v>8163</v>
      </c>
      <c r="C20">
        <v>43595</v>
      </c>
      <c r="D20">
        <v>18.72</v>
      </c>
    </row>
    <row r="21" spans="1:4" x14ac:dyDescent="0.25">
      <c r="A21" t="s">
        <v>165</v>
      </c>
      <c r="B21">
        <v>10920</v>
      </c>
      <c r="C21">
        <v>44482</v>
      </c>
      <c r="D21">
        <v>24.55</v>
      </c>
    </row>
    <row r="22" spans="1:4" x14ac:dyDescent="0.25">
      <c r="A22" t="s">
        <v>166</v>
      </c>
      <c r="B22">
        <v>11315</v>
      </c>
      <c r="C22">
        <v>49040</v>
      </c>
      <c r="D22">
        <v>23.07</v>
      </c>
    </row>
    <row r="23" spans="1:4" x14ac:dyDescent="0.25">
      <c r="A23" t="s">
        <v>167</v>
      </c>
      <c r="B23">
        <v>3880</v>
      </c>
      <c r="C23">
        <v>32898</v>
      </c>
      <c r="D23">
        <v>11.79</v>
      </c>
    </row>
    <row r="24" spans="1:4" x14ac:dyDescent="0.25">
      <c r="A24" t="s">
        <v>168</v>
      </c>
      <c r="B24">
        <v>11492</v>
      </c>
      <c r="C24">
        <v>48546</v>
      </c>
      <c r="D24">
        <v>23.67</v>
      </c>
    </row>
    <row r="25" spans="1:4" x14ac:dyDescent="0.25">
      <c r="A25" t="s">
        <v>169</v>
      </c>
      <c r="B25">
        <v>11197</v>
      </c>
      <c r="C25">
        <v>47505</v>
      </c>
      <c r="D25">
        <v>23.57</v>
      </c>
    </row>
    <row r="26" spans="1:4" x14ac:dyDescent="0.25">
      <c r="A26" t="s">
        <v>170</v>
      </c>
      <c r="B26">
        <v>9945</v>
      </c>
      <c r="C26">
        <v>45575</v>
      </c>
      <c r="D26">
        <v>21.82</v>
      </c>
    </row>
    <row r="27" spans="1:4" x14ac:dyDescent="0.25">
      <c r="A27" t="s">
        <v>171</v>
      </c>
      <c r="B27">
        <v>10210</v>
      </c>
      <c r="C27">
        <v>47189</v>
      </c>
      <c r="D27">
        <v>21.64</v>
      </c>
    </row>
    <row r="28" spans="1:4" x14ac:dyDescent="0.25">
      <c r="A28" t="s">
        <v>172</v>
      </c>
      <c r="B28">
        <v>10087</v>
      </c>
      <c r="C28">
        <v>41913</v>
      </c>
      <c r="D28">
        <v>24.07</v>
      </c>
    </row>
    <row r="29" spans="1:4" x14ac:dyDescent="0.25">
      <c r="A29" t="s">
        <v>173</v>
      </c>
      <c r="B29">
        <v>10415</v>
      </c>
      <c r="C29">
        <v>48148</v>
      </c>
      <c r="D29">
        <v>21.63</v>
      </c>
    </row>
    <row r="30" spans="1:4" x14ac:dyDescent="0.25">
      <c r="A30" t="s">
        <v>174</v>
      </c>
      <c r="B30">
        <v>14482</v>
      </c>
      <c r="C30">
        <v>54070</v>
      </c>
      <c r="D30">
        <v>26.78</v>
      </c>
    </row>
    <row r="31" spans="1:4" x14ac:dyDescent="0.25">
      <c r="A31" t="s">
        <v>175</v>
      </c>
      <c r="B31">
        <v>11939</v>
      </c>
      <c r="C31">
        <v>47166</v>
      </c>
      <c r="D31">
        <v>25.31</v>
      </c>
    </row>
    <row r="32" spans="1:4" x14ac:dyDescent="0.25">
      <c r="A32" t="s">
        <v>176</v>
      </c>
      <c r="B32">
        <v>14278</v>
      </c>
      <c r="C32">
        <v>55786</v>
      </c>
      <c r="D32">
        <v>25.59</v>
      </c>
    </row>
    <row r="33" spans="1:4" x14ac:dyDescent="0.25">
      <c r="A33" t="s">
        <v>177</v>
      </c>
      <c r="B33">
        <v>11459</v>
      </c>
      <c r="C33">
        <v>47304</v>
      </c>
      <c r="D33">
        <v>24.22</v>
      </c>
    </row>
    <row r="34" spans="1:4" x14ac:dyDescent="0.25">
      <c r="A34" t="s">
        <v>178</v>
      </c>
      <c r="B34">
        <v>9420</v>
      </c>
      <c r="C34">
        <v>44164</v>
      </c>
      <c r="D34">
        <v>21.33</v>
      </c>
    </row>
    <row r="35" spans="1:4" x14ac:dyDescent="0.25">
      <c r="A35" t="s">
        <v>179</v>
      </c>
      <c r="B35">
        <v>12449</v>
      </c>
      <c r="C35">
        <v>48554</v>
      </c>
      <c r="D35">
        <v>25.64</v>
      </c>
    </row>
    <row r="36" spans="1:4" x14ac:dyDescent="0.25">
      <c r="A36" t="s">
        <v>180</v>
      </c>
      <c r="B36">
        <v>8873</v>
      </c>
      <c r="C36">
        <v>43201</v>
      </c>
      <c r="D36">
        <v>20.54</v>
      </c>
    </row>
    <row r="37" spans="1:4" x14ac:dyDescent="0.25">
      <c r="A37" t="s">
        <v>181</v>
      </c>
      <c r="B37">
        <v>9039</v>
      </c>
      <c r="C37">
        <v>42646</v>
      </c>
      <c r="D37">
        <v>21.2</v>
      </c>
    </row>
    <row r="38" spans="1:4" x14ac:dyDescent="0.25">
      <c r="A38" t="s">
        <v>182</v>
      </c>
      <c r="B38">
        <v>11121</v>
      </c>
      <c r="C38">
        <v>47198</v>
      </c>
      <c r="D38">
        <v>23.56</v>
      </c>
    </row>
    <row r="39" spans="1:4" x14ac:dyDescent="0.25">
      <c r="A39" t="s">
        <v>183</v>
      </c>
      <c r="B39">
        <v>10337</v>
      </c>
      <c r="C39">
        <v>44754</v>
      </c>
      <c r="D39">
        <v>23.1</v>
      </c>
    </row>
    <row r="40" spans="1:4" x14ac:dyDescent="0.25">
      <c r="A40" t="s">
        <v>184</v>
      </c>
      <c r="B40">
        <v>10690</v>
      </c>
      <c r="C40">
        <v>47505</v>
      </c>
      <c r="D40">
        <v>22.5</v>
      </c>
    </row>
    <row r="41" spans="1:4" x14ac:dyDescent="0.25">
      <c r="A41" t="s">
        <v>185</v>
      </c>
      <c r="B41">
        <v>12424</v>
      </c>
      <c r="C41">
        <v>50618</v>
      </c>
      <c r="D41">
        <v>24.54</v>
      </c>
    </row>
    <row r="42" spans="1:4" x14ac:dyDescent="0.25">
      <c r="A42" t="s">
        <v>186</v>
      </c>
      <c r="B42">
        <v>9806</v>
      </c>
      <c r="C42">
        <v>45734</v>
      </c>
      <c r="D42">
        <v>21.44</v>
      </c>
    </row>
    <row r="43" spans="1:4" x14ac:dyDescent="0.25">
      <c r="A43" t="s">
        <v>187</v>
      </c>
      <c r="B43">
        <v>11902</v>
      </c>
      <c r="C43">
        <v>48799</v>
      </c>
      <c r="D43">
        <v>24.39</v>
      </c>
    </row>
    <row r="44" spans="1:4" x14ac:dyDescent="0.25">
      <c r="A44" t="s">
        <v>188</v>
      </c>
      <c r="B44">
        <v>6876</v>
      </c>
      <c r="C44">
        <v>37455</v>
      </c>
      <c r="D44">
        <v>18.36</v>
      </c>
    </row>
    <row r="45" spans="1:4" x14ac:dyDescent="0.25">
      <c r="A45" t="s">
        <v>189</v>
      </c>
      <c r="B45">
        <v>9937</v>
      </c>
      <c r="C45">
        <v>48219</v>
      </c>
      <c r="D45">
        <v>20.61</v>
      </c>
    </row>
    <row r="46" spans="1:4" x14ac:dyDescent="0.25">
      <c r="A46" t="s">
        <v>190</v>
      </c>
      <c r="B46">
        <v>11235</v>
      </c>
      <c r="C46">
        <v>47141</v>
      </c>
      <c r="D46">
        <v>23.83</v>
      </c>
    </row>
    <row r="47" spans="1:4" x14ac:dyDescent="0.25">
      <c r="A47" t="s">
        <v>191</v>
      </c>
      <c r="B47">
        <v>10662</v>
      </c>
      <c r="C47">
        <v>49004</v>
      </c>
      <c r="D47">
        <v>21.76</v>
      </c>
    </row>
    <row r="48" spans="1:4" x14ac:dyDescent="0.25">
      <c r="A48" t="s">
        <v>192</v>
      </c>
      <c r="B48">
        <v>8286</v>
      </c>
      <c r="C48">
        <v>46422</v>
      </c>
      <c r="D48">
        <v>17.850000000000001</v>
      </c>
    </row>
    <row r="49" spans="1:4" x14ac:dyDescent="0.25">
      <c r="A49" t="s">
        <v>193</v>
      </c>
      <c r="B49">
        <v>11041</v>
      </c>
      <c r="C49">
        <v>44788</v>
      </c>
      <c r="D49">
        <v>24.65</v>
      </c>
    </row>
    <row r="50" spans="1:4" x14ac:dyDescent="0.25">
      <c r="A50" t="s">
        <v>194</v>
      </c>
      <c r="B50">
        <v>4893</v>
      </c>
      <c r="C50">
        <v>37431</v>
      </c>
      <c r="D50">
        <v>13.07</v>
      </c>
    </row>
    <row r="51" spans="1:4" x14ac:dyDescent="0.25">
      <c r="A51" t="s">
        <v>195</v>
      </c>
      <c r="B51">
        <v>11175</v>
      </c>
      <c r="C51">
        <v>40294</v>
      </c>
      <c r="D51">
        <v>27.73</v>
      </c>
    </row>
    <row r="52" spans="1:4" x14ac:dyDescent="0.25">
      <c r="A52" t="s">
        <v>196</v>
      </c>
      <c r="B52">
        <v>8368</v>
      </c>
      <c r="C52">
        <v>40319</v>
      </c>
      <c r="D52">
        <v>20.75</v>
      </c>
    </row>
    <row r="53" spans="1:4" x14ac:dyDescent="0.25">
      <c r="A53" t="s">
        <v>197</v>
      </c>
      <c r="B53">
        <v>8568</v>
      </c>
      <c r="C53">
        <v>39257</v>
      </c>
      <c r="D53">
        <v>21.83</v>
      </c>
    </row>
    <row r="54" spans="1:4" x14ac:dyDescent="0.25">
      <c r="A54" t="s">
        <v>198</v>
      </c>
      <c r="B54">
        <v>9753</v>
      </c>
      <c r="C54">
        <v>43928</v>
      </c>
      <c r="D54">
        <v>22.2</v>
      </c>
    </row>
    <row r="55" spans="1:4" x14ac:dyDescent="0.25">
      <c r="A55" t="s">
        <v>199</v>
      </c>
      <c r="B55">
        <v>6383</v>
      </c>
      <c r="C55">
        <v>36901</v>
      </c>
      <c r="D55">
        <v>17.3</v>
      </c>
    </row>
    <row r="56" spans="1:4" x14ac:dyDescent="0.25">
      <c r="A56" t="s">
        <v>200</v>
      </c>
      <c r="B56">
        <v>10360</v>
      </c>
      <c r="C56">
        <v>47139</v>
      </c>
      <c r="D56">
        <v>21.98</v>
      </c>
    </row>
    <row r="57" spans="1:4" x14ac:dyDescent="0.25">
      <c r="A57" t="s">
        <v>201</v>
      </c>
      <c r="B57">
        <v>9640</v>
      </c>
      <c r="C57">
        <v>47833</v>
      </c>
      <c r="D57">
        <v>20.149999999999999</v>
      </c>
    </row>
    <row r="58" spans="1:4" x14ac:dyDescent="0.25">
      <c r="A58" t="s">
        <v>202</v>
      </c>
      <c r="B58">
        <v>10472</v>
      </c>
      <c r="C58">
        <v>46524</v>
      </c>
      <c r="D58">
        <v>22.51</v>
      </c>
    </row>
    <row r="59" spans="1:4" x14ac:dyDescent="0.25">
      <c r="A59" t="s">
        <v>203</v>
      </c>
      <c r="B59">
        <v>9135</v>
      </c>
      <c r="C59">
        <v>44742</v>
      </c>
      <c r="D59">
        <v>20.420000000000002</v>
      </c>
    </row>
    <row r="60" spans="1:4" x14ac:dyDescent="0.25">
      <c r="A60" t="s">
        <v>204</v>
      </c>
      <c r="B60">
        <v>10347</v>
      </c>
      <c r="C60">
        <v>46727</v>
      </c>
      <c r="D60">
        <v>22.14</v>
      </c>
    </row>
    <row r="61" spans="1:4" x14ac:dyDescent="0.25">
      <c r="A61" t="s">
        <v>205</v>
      </c>
      <c r="B61">
        <v>8350</v>
      </c>
      <c r="C61">
        <v>43337</v>
      </c>
      <c r="D61">
        <v>19.27</v>
      </c>
    </row>
    <row r="62" spans="1:4" x14ac:dyDescent="0.25">
      <c r="A62" t="s">
        <v>206</v>
      </c>
      <c r="B62">
        <v>12448</v>
      </c>
      <c r="C62">
        <v>48662</v>
      </c>
      <c r="D62">
        <v>25.58</v>
      </c>
    </row>
    <row r="63" spans="1:4" x14ac:dyDescent="0.25">
      <c r="A63" t="s">
        <v>207</v>
      </c>
      <c r="B63">
        <v>7997</v>
      </c>
      <c r="C63">
        <v>39288</v>
      </c>
      <c r="D63">
        <v>20.350000000000001</v>
      </c>
    </row>
    <row r="64" spans="1:4" x14ac:dyDescent="0.25">
      <c r="A64" t="s">
        <v>208</v>
      </c>
      <c r="B64">
        <v>8484</v>
      </c>
      <c r="C64">
        <v>41300</v>
      </c>
      <c r="D64">
        <v>20.54</v>
      </c>
    </row>
    <row r="65" spans="1:4" x14ac:dyDescent="0.25">
      <c r="A65" t="s">
        <v>209</v>
      </c>
      <c r="B65">
        <v>7480</v>
      </c>
      <c r="C65">
        <v>39493</v>
      </c>
      <c r="D65">
        <v>18.940000000000001</v>
      </c>
    </row>
    <row r="66" spans="1:4" x14ac:dyDescent="0.25">
      <c r="A66" t="s">
        <v>210</v>
      </c>
      <c r="B66">
        <v>7164</v>
      </c>
      <c r="C66">
        <v>39241</v>
      </c>
      <c r="D66">
        <v>18.260000000000002</v>
      </c>
    </row>
    <row r="67" spans="1:4" x14ac:dyDescent="0.25">
      <c r="A67" t="s">
        <v>211</v>
      </c>
      <c r="B67">
        <v>7100</v>
      </c>
      <c r="C67">
        <v>37960</v>
      </c>
      <c r="D67">
        <v>18.7</v>
      </c>
    </row>
    <row r="68" spans="1:4" x14ac:dyDescent="0.25">
      <c r="A68" t="s">
        <v>212</v>
      </c>
      <c r="B68">
        <v>6796</v>
      </c>
      <c r="C68">
        <v>39104</v>
      </c>
      <c r="D68">
        <v>17.38</v>
      </c>
    </row>
    <row r="69" spans="1:4" x14ac:dyDescent="0.25">
      <c r="A69" t="s">
        <v>213</v>
      </c>
      <c r="B69">
        <v>7645</v>
      </c>
      <c r="C69">
        <v>41298</v>
      </c>
      <c r="D69">
        <v>18.510000000000002</v>
      </c>
    </row>
    <row r="70" spans="1:4" x14ac:dyDescent="0.25">
      <c r="A70" t="s">
        <v>214</v>
      </c>
      <c r="B70">
        <v>9416</v>
      </c>
      <c r="C70">
        <v>42782</v>
      </c>
      <c r="D70">
        <v>22.01</v>
      </c>
    </row>
    <row r="71" spans="1:4" x14ac:dyDescent="0.25">
      <c r="A71" t="s">
        <v>215</v>
      </c>
      <c r="B71">
        <v>11241</v>
      </c>
      <c r="C71">
        <v>48865</v>
      </c>
      <c r="D71">
        <v>23</v>
      </c>
    </row>
    <row r="72" spans="1:4" x14ac:dyDescent="0.25">
      <c r="A72" t="s">
        <v>216</v>
      </c>
      <c r="B72">
        <v>7915</v>
      </c>
      <c r="C72">
        <v>40627</v>
      </c>
      <c r="D72">
        <v>19.48</v>
      </c>
    </row>
    <row r="73" spans="1:4" x14ac:dyDescent="0.25">
      <c r="A73" t="s">
        <v>217</v>
      </c>
      <c r="B73">
        <v>8157</v>
      </c>
      <c r="C73">
        <v>41166</v>
      </c>
      <c r="D73">
        <v>19.809999999999999</v>
      </c>
    </row>
    <row r="74" spans="1:4" x14ac:dyDescent="0.25">
      <c r="A74" t="s">
        <v>218</v>
      </c>
      <c r="B74">
        <v>7635</v>
      </c>
      <c r="C74">
        <v>38548</v>
      </c>
      <c r="D74">
        <v>19.809999999999999</v>
      </c>
    </row>
    <row r="75" spans="1:4" x14ac:dyDescent="0.25">
      <c r="A75" t="s">
        <v>219</v>
      </c>
      <c r="B75">
        <v>8405</v>
      </c>
      <c r="C75">
        <v>41672</v>
      </c>
      <c r="D75">
        <v>20.170000000000002</v>
      </c>
    </row>
    <row r="76" spans="1:4" x14ac:dyDescent="0.25">
      <c r="A76" t="s">
        <v>220</v>
      </c>
      <c r="B76">
        <v>8131</v>
      </c>
      <c r="C76">
        <v>41410</v>
      </c>
      <c r="D76">
        <v>19.64</v>
      </c>
    </row>
    <row r="77" spans="1:4" x14ac:dyDescent="0.25">
      <c r="A77" t="s">
        <v>221</v>
      </c>
      <c r="B77">
        <v>7200</v>
      </c>
      <c r="C77">
        <v>38289</v>
      </c>
      <c r="D77">
        <v>18.8</v>
      </c>
    </row>
    <row r="78" spans="1:4" x14ac:dyDescent="0.25">
      <c r="A78" t="s">
        <v>222</v>
      </c>
      <c r="B78">
        <v>7676</v>
      </c>
      <c r="C78">
        <v>39863</v>
      </c>
      <c r="D78">
        <v>19.260000000000002</v>
      </c>
    </row>
    <row r="79" spans="1:4" x14ac:dyDescent="0.25">
      <c r="A79" t="s">
        <v>223</v>
      </c>
      <c r="B79">
        <v>8534</v>
      </c>
      <c r="C79">
        <v>43140</v>
      </c>
      <c r="D79">
        <v>19.78</v>
      </c>
    </row>
    <row r="80" spans="1:4" x14ac:dyDescent="0.25">
      <c r="A80" t="s">
        <v>224</v>
      </c>
      <c r="B80">
        <v>7014</v>
      </c>
      <c r="C80">
        <v>40102</v>
      </c>
      <c r="D80">
        <v>17.489999999999998</v>
      </c>
    </row>
    <row r="81" spans="1:4" x14ac:dyDescent="0.25">
      <c r="A81" t="s">
        <v>225</v>
      </c>
      <c r="B81">
        <v>8012</v>
      </c>
      <c r="C81">
        <v>43258</v>
      </c>
      <c r="D81">
        <v>18.52</v>
      </c>
    </row>
    <row r="82" spans="1:4" x14ac:dyDescent="0.25">
      <c r="A82" t="s">
        <v>226</v>
      </c>
      <c r="B82">
        <v>7788</v>
      </c>
      <c r="C82">
        <v>41454</v>
      </c>
      <c r="D82">
        <v>18.79</v>
      </c>
    </row>
    <row r="83" spans="1:4" x14ac:dyDescent="0.25">
      <c r="A83" t="s">
        <v>227</v>
      </c>
      <c r="B83">
        <v>7655</v>
      </c>
      <c r="C83">
        <v>40236</v>
      </c>
      <c r="D83">
        <v>19.03</v>
      </c>
    </row>
    <row r="84" spans="1:4" x14ac:dyDescent="0.25">
      <c r="A84" t="s">
        <v>228</v>
      </c>
      <c r="B84">
        <v>7153</v>
      </c>
      <c r="C84">
        <v>36128</v>
      </c>
      <c r="D84">
        <v>19.8</v>
      </c>
    </row>
    <row r="85" spans="1:4" x14ac:dyDescent="0.25">
      <c r="A85" t="s">
        <v>229</v>
      </c>
      <c r="B85">
        <v>10042</v>
      </c>
      <c r="C85">
        <v>44290</v>
      </c>
      <c r="D85">
        <v>22.67</v>
      </c>
    </row>
    <row r="86" spans="1:4" x14ac:dyDescent="0.25">
      <c r="A86" t="s">
        <v>230</v>
      </c>
      <c r="B86">
        <v>8973</v>
      </c>
      <c r="C86">
        <v>42344</v>
      </c>
      <c r="D86">
        <v>21.19</v>
      </c>
    </row>
    <row r="87" spans="1:4" x14ac:dyDescent="0.25">
      <c r="A87" t="s">
        <v>231</v>
      </c>
      <c r="B87">
        <v>9103</v>
      </c>
      <c r="C87">
        <v>41977</v>
      </c>
      <c r="D87">
        <v>21.69</v>
      </c>
    </row>
    <row r="88" spans="1:4" x14ac:dyDescent="0.25">
      <c r="A88" t="s">
        <v>232</v>
      </c>
      <c r="B88">
        <v>12058</v>
      </c>
      <c r="C88">
        <v>48997</v>
      </c>
      <c r="D88">
        <v>24.61</v>
      </c>
    </row>
    <row r="89" spans="1:4" x14ac:dyDescent="0.25">
      <c r="A89" t="s">
        <v>233</v>
      </c>
      <c r="B89">
        <v>12069</v>
      </c>
      <c r="C89">
        <v>46696</v>
      </c>
      <c r="D89">
        <v>25.85</v>
      </c>
    </row>
    <row r="90" spans="1:4" x14ac:dyDescent="0.25">
      <c r="A90" t="s">
        <v>234</v>
      </c>
      <c r="B90">
        <v>7826</v>
      </c>
      <c r="C90">
        <v>44491</v>
      </c>
      <c r="D90">
        <v>17.59</v>
      </c>
    </row>
    <row r="91" spans="1:4" x14ac:dyDescent="0.25">
      <c r="A91" t="s">
        <v>235</v>
      </c>
      <c r="B91">
        <v>6733</v>
      </c>
      <c r="C91">
        <v>45139</v>
      </c>
      <c r="D91">
        <v>14.92</v>
      </c>
    </row>
    <row r="92" spans="1:4" x14ac:dyDescent="0.25">
      <c r="A92" t="s">
        <v>236</v>
      </c>
      <c r="B92">
        <v>11407</v>
      </c>
      <c r="C92">
        <v>49627</v>
      </c>
      <c r="D92">
        <v>22.99</v>
      </c>
    </row>
    <row r="93" spans="1:4" x14ac:dyDescent="0.25">
      <c r="A93" t="s">
        <v>237</v>
      </c>
      <c r="B93">
        <v>10217</v>
      </c>
      <c r="C93">
        <v>49794</v>
      </c>
      <c r="D93">
        <v>20.52</v>
      </c>
    </row>
    <row r="94" spans="1:4" x14ac:dyDescent="0.25">
      <c r="A94" t="s">
        <v>238</v>
      </c>
      <c r="B94">
        <v>8836</v>
      </c>
      <c r="C94">
        <v>49594</v>
      </c>
      <c r="D94">
        <v>17.82</v>
      </c>
    </row>
    <row r="95" spans="1:4" x14ac:dyDescent="0.25">
      <c r="A95" t="s">
        <v>239</v>
      </c>
      <c r="B95">
        <v>7905</v>
      </c>
      <c r="C95">
        <v>44654</v>
      </c>
      <c r="D95">
        <v>17.7</v>
      </c>
    </row>
    <row r="96" spans="1:4" x14ac:dyDescent="0.25">
      <c r="A96" t="s">
        <v>240</v>
      </c>
      <c r="B96">
        <v>4895</v>
      </c>
      <c r="C96">
        <v>40101</v>
      </c>
      <c r="D96">
        <v>12.21</v>
      </c>
    </row>
    <row r="97" spans="1:4" x14ac:dyDescent="0.25">
      <c r="A97" t="s">
        <v>241</v>
      </c>
      <c r="B97">
        <v>9206</v>
      </c>
      <c r="C97">
        <v>47402</v>
      </c>
      <c r="D97">
        <v>19.420000000000002</v>
      </c>
    </row>
    <row r="98" spans="1:4" x14ac:dyDescent="0.25">
      <c r="A98" t="s">
        <v>242</v>
      </c>
      <c r="B98">
        <v>9620</v>
      </c>
      <c r="C98">
        <v>47575</v>
      </c>
      <c r="D98">
        <v>20.22</v>
      </c>
    </row>
    <row r="99" spans="1:4" x14ac:dyDescent="0.25">
      <c r="A99" t="s">
        <v>243</v>
      </c>
      <c r="B99">
        <v>12069</v>
      </c>
      <c r="C99">
        <v>47303</v>
      </c>
      <c r="D99">
        <v>25.51</v>
      </c>
    </row>
    <row r="100" spans="1:4" x14ac:dyDescent="0.25">
      <c r="A100" t="s">
        <v>244</v>
      </c>
      <c r="B100">
        <v>7602</v>
      </c>
      <c r="C100">
        <v>38829</v>
      </c>
      <c r="D100">
        <v>19.579999999999998</v>
      </c>
    </row>
    <row r="101" spans="1:4" x14ac:dyDescent="0.25">
      <c r="A101" t="s">
        <v>245</v>
      </c>
      <c r="B101">
        <v>8265</v>
      </c>
      <c r="C101">
        <v>34655</v>
      </c>
      <c r="D101">
        <v>23.85</v>
      </c>
    </row>
    <row r="102" spans="1:4" x14ac:dyDescent="0.25">
      <c r="A102" t="s">
        <v>246</v>
      </c>
      <c r="B102">
        <v>9293</v>
      </c>
      <c r="C102">
        <v>41919</v>
      </c>
      <c r="D102">
        <v>22.17</v>
      </c>
    </row>
    <row r="103" spans="1:4" x14ac:dyDescent="0.25">
      <c r="A103" t="s">
        <v>247</v>
      </c>
      <c r="B103">
        <v>11124</v>
      </c>
      <c r="C103">
        <v>42564</v>
      </c>
      <c r="D103">
        <v>26.13</v>
      </c>
    </row>
    <row r="104" spans="1:4" x14ac:dyDescent="0.25">
      <c r="A104" t="s">
        <v>248</v>
      </c>
      <c r="B104">
        <v>10161</v>
      </c>
      <c r="C104">
        <v>46313</v>
      </c>
      <c r="D104">
        <v>21.94</v>
      </c>
    </row>
    <row r="105" spans="1:4" x14ac:dyDescent="0.25">
      <c r="A105" t="s">
        <v>249</v>
      </c>
      <c r="B105">
        <v>7218</v>
      </c>
      <c r="C105">
        <v>39050</v>
      </c>
      <c r="D105">
        <v>18.48</v>
      </c>
    </row>
    <row r="106" spans="1:4" x14ac:dyDescent="0.25">
      <c r="A106" t="s">
        <v>250</v>
      </c>
      <c r="B106">
        <v>10923</v>
      </c>
      <c r="C106">
        <v>45213</v>
      </c>
      <c r="D106">
        <v>24.16</v>
      </c>
    </row>
    <row r="107" spans="1:4" x14ac:dyDescent="0.25">
      <c r="A107" t="s">
        <v>251</v>
      </c>
      <c r="B107">
        <v>10616</v>
      </c>
      <c r="C107">
        <v>48105</v>
      </c>
      <c r="D107">
        <v>22.07</v>
      </c>
    </row>
    <row r="108" spans="1:4" x14ac:dyDescent="0.25">
      <c r="A108" t="s">
        <v>252</v>
      </c>
      <c r="B108">
        <v>6602</v>
      </c>
      <c r="C108">
        <v>40948</v>
      </c>
      <c r="D108">
        <v>16.12</v>
      </c>
    </row>
    <row r="109" spans="1:4" x14ac:dyDescent="0.25">
      <c r="A109" t="s">
        <v>253</v>
      </c>
      <c r="B109">
        <v>7085</v>
      </c>
      <c r="C109">
        <v>41496</v>
      </c>
      <c r="D109">
        <v>17.07</v>
      </c>
    </row>
    <row r="110" spans="1:4" x14ac:dyDescent="0.25">
      <c r="A110" t="s">
        <v>254</v>
      </c>
      <c r="B110">
        <v>7766</v>
      </c>
      <c r="C110">
        <v>40598</v>
      </c>
      <c r="D110">
        <v>19.13</v>
      </c>
    </row>
    <row r="111" spans="1:4" x14ac:dyDescent="0.25">
      <c r="A111" t="s">
        <v>255</v>
      </c>
      <c r="B111">
        <v>9882</v>
      </c>
      <c r="C111">
        <v>42691</v>
      </c>
      <c r="D111">
        <v>23.15</v>
      </c>
    </row>
    <row r="112" spans="1:4" x14ac:dyDescent="0.25">
      <c r="A112" t="s">
        <v>256</v>
      </c>
      <c r="B112">
        <v>11351</v>
      </c>
      <c r="C112">
        <v>45926</v>
      </c>
      <c r="D112">
        <v>24.72</v>
      </c>
    </row>
    <row r="113" spans="1:4" x14ac:dyDescent="0.25">
      <c r="A113" t="s">
        <v>257</v>
      </c>
      <c r="B113">
        <v>11347</v>
      </c>
      <c r="C113">
        <v>45239</v>
      </c>
      <c r="D113">
        <v>25.08</v>
      </c>
    </row>
    <row r="114" spans="1:4" x14ac:dyDescent="0.25">
      <c r="A114" t="s">
        <v>258</v>
      </c>
      <c r="B114">
        <v>7956</v>
      </c>
      <c r="C114">
        <v>39028</v>
      </c>
      <c r="D114">
        <v>20.39</v>
      </c>
    </row>
    <row r="115" spans="1:4" x14ac:dyDescent="0.25">
      <c r="A115" t="s">
        <v>259</v>
      </c>
      <c r="B115">
        <v>10483</v>
      </c>
      <c r="C115">
        <v>43453</v>
      </c>
      <c r="D115">
        <v>24.12</v>
      </c>
    </row>
    <row r="116" spans="1:4" x14ac:dyDescent="0.25">
      <c r="A116" t="s">
        <v>260</v>
      </c>
      <c r="B116">
        <v>6611</v>
      </c>
      <c r="C116">
        <v>42768</v>
      </c>
      <c r="D116">
        <v>15.46</v>
      </c>
    </row>
    <row r="117" spans="1:4" x14ac:dyDescent="0.25">
      <c r="A117" t="s">
        <v>261</v>
      </c>
      <c r="B117">
        <v>4239</v>
      </c>
      <c r="C117">
        <v>31645</v>
      </c>
      <c r="D117">
        <v>13.4</v>
      </c>
    </row>
    <row r="118" spans="1:4" x14ac:dyDescent="0.25">
      <c r="A118" t="s">
        <v>262</v>
      </c>
      <c r="B118">
        <v>12349</v>
      </c>
      <c r="C118">
        <v>44029</v>
      </c>
      <c r="D118">
        <v>28.05</v>
      </c>
    </row>
    <row r="119" spans="1:4" x14ac:dyDescent="0.25">
      <c r="A119" t="s">
        <v>263</v>
      </c>
      <c r="B119">
        <v>10867</v>
      </c>
      <c r="C119">
        <v>45589</v>
      </c>
      <c r="D119">
        <v>23.84</v>
      </c>
    </row>
    <row r="120" spans="1:4" x14ac:dyDescent="0.25">
      <c r="A120" t="s">
        <v>264</v>
      </c>
      <c r="B120">
        <v>8344</v>
      </c>
      <c r="C120">
        <v>40244</v>
      </c>
      <c r="D120">
        <v>20.73</v>
      </c>
    </row>
    <row r="121" spans="1:4" x14ac:dyDescent="0.25">
      <c r="A121" t="s">
        <v>265</v>
      </c>
      <c r="B121">
        <v>11912</v>
      </c>
      <c r="C121">
        <v>43168</v>
      </c>
      <c r="D121">
        <v>27.59</v>
      </c>
    </row>
    <row r="122" spans="1:4" x14ac:dyDescent="0.25">
      <c r="A122" t="s">
        <v>266</v>
      </c>
      <c r="B122">
        <v>6403</v>
      </c>
      <c r="C122">
        <v>33751</v>
      </c>
      <c r="D122">
        <v>18.97</v>
      </c>
    </row>
    <row r="123" spans="1:4" x14ac:dyDescent="0.25">
      <c r="A123" t="s">
        <v>267</v>
      </c>
      <c r="B123">
        <v>9405</v>
      </c>
      <c r="C123">
        <v>45582</v>
      </c>
      <c r="D123">
        <v>20.63</v>
      </c>
    </row>
    <row r="124" spans="1:4" x14ac:dyDescent="0.25">
      <c r="A124" t="s">
        <v>268</v>
      </c>
      <c r="B124">
        <v>7761</v>
      </c>
      <c r="C124">
        <v>42631</v>
      </c>
      <c r="D124">
        <v>18.21</v>
      </c>
    </row>
    <row r="125" spans="1:4" x14ac:dyDescent="0.25">
      <c r="A125" t="s">
        <v>269</v>
      </c>
      <c r="B125">
        <v>8727</v>
      </c>
      <c r="C125">
        <v>42950</v>
      </c>
      <c r="D125">
        <v>20.32</v>
      </c>
    </row>
    <row r="126" spans="1:4" x14ac:dyDescent="0.25">
      <c r="A126" t="s">
        <v>270</v>
      </c>
      <c r="B126">
        <v>11730</v>
      </c>
      <c r="C126">
        <v>47198</v>
      </c>
      <c r="D126">
        <v>24.85</v>
      </c>
    </row>
    <row r="127" spans="1:4" x14ac:dyDescent="0.25">
      <c r="A127" t="s">
        <v>271</v>
      </c>
      <c r="B127">
        <v>6035</v>
      </c>
      <c r="C127">
        <v>37360</v>
      </c>
      <c r="D127">
        <v>16.149999999999999</v>
      </c>
    </row>
    <row r="128" spans="1:4" x14ac:dyDescent="0.25">
      <c r="A128" t="s">
        <v>272</v>
      </c>
      <c r="B128">
        <v>2978</v>
      </c>
      <c r="C128">
        <v>30803</v>
      </c>
      <c r="D128">
        <v>9.67</v>
      </c>
    </row>
    <row r="129" spans="1:4" x14ac:dyDescent="0.25">
      <c r="A129" t="s">
        <v>273</v>
      </c>
      <c r="B129">
        <v>9500</v>
      </c>
      <c r="C129">
        <v>45607</v>
      </c>
      <c r="D129">
        <v>20.83</v>
      </c>
    </row>
    <row r="130" spans="1:4" x14ac:dyDescent="0.25">
      <c r="A130" t="s">
        <v>274</v>
      </c>
      <c r="B130">
        <v>5998</v>
      </c>
      <c r="C130">
        <v>38615</v>
      </c>
      <c r="D130">
        <v>15.53</v>
      </c>
    </row>
    <row r="131" spans="1:4" x14ac:dyDescent="0.25">
      <c r="A131" t="s">
        <v>275</v>
      </c>
      <c r="B131">
        <v>10425</v>
      </c>
      <c r="C131">
        <v>45960</v>
      </c>
      <c r="D131">
        <v>22.68</v>
      </c>
    </row>
    <row r="132" spans="1:4" x14ac:dyDescent="0.25">
      <c r="A132" t="s">
        <v>276</v>
      </c>
      <c r="B132">
        <v>12060</v>
      </c>
      <c r="C132">
        <v>49648</v>
      </c>
      <c r="D132">
        <v>24.29</v>
      </c>
    </row>
    <row r="133" spans="1:4" x14ac:dyDescent="0.25">
      <c r="A133" t="s">
        <v>277</v>
      </c>
      <c r="B133">
        <v>10536</v>
      </c>
      <c r="C133">
        <v>46388</v>
      </c>
      <c r="D133">
        <v>22.71</v>
      </c>
    </row>
    <row r="134" spans="1:4" x14ac:dyDescent="0.25">
      <c r="A134" t="s">
        <v>278</v>
      </c>
      <c r="B134">
        <v>9169</v>
      </c>
      <c r="C134">
        <v>43417</v>
      </c>
      <c r="D134">
        <v>21.12</v>
      </c>
    </row>
    <row r="135" spans="1:4" x14ac:dyDescent="0.25">
      <c r="A135" t="s">
        <v>279</v>
      </c>
      <c r="B135">
        <v>6659</v>
      </c>
      <c r="C135">
        <v>39133</v>
      </c>
      <c r="D135">
        <v>17.02</v>
      </c>
    </row>
    <row r="136" spans="1:4" x14ac:dyDescent="0.25">
      <c r="A136" t="s">
        <v>280</v>
      </c>
      <c r="B136">
        <v>9405</v>
      </c>
      <c r="C136">
        <v>47621</v>
      </c>
      <c r="D136">
        <v>19.75</v>
      </c>
    </row>
    <row r="137" spans="1:4" x14ac:dyDescent="0.25">
      <c r="A137" t="s">
        <v>281</v>
      </c>
      <c r="B137">
        <v>7453</v>
      </c>
      <c r="C137">
        <v>43075</v>
      </c>
      <c r="D137">
        <v>17.3</v>
      </c>
    </row>
    <row r="138" spans="1:4" x14ac:dyDescent="0.25">
      <c r="A138" t="s">
        <v>282</v>
      </c>
      <c r="B138">
        <v>11469</v>
      </c>
      <c r="C138">
        <v>50272</v>
      </c>
      <c r="D138">
        <v>22.81</v>
      </c>
    </row>
    <row r="139" spans="1:4" x14ac:dyDescent="0.25">
      <c r="A139" t="s">
        <v>283</v>
      </c>
      <c r="B139">
        <v>10019</v>
      </c>
      <c r="C139">
        <v>50863</v>
      </c>
      <c r="D139">
        <v>19.7</v>
      </c>
    </row>
    <row r="140" spans="1:4" x14ac:dyDescent="0.25">
      <c r="A140" t="s">
        <v>284</v>
      </c>
      <c r="B140">
        <v>10629</v>
      </c>
      <c r="C140">
        <v>51077</v>
      </c>
      <c r="D140">
        <v>20.81</v>
      </c>
    </row>
    <row r="141" spans="1:4" x14ac:dyDescent="0.25">
      <c r="A141" t="s">
        <v>285</v>
      </c>
      <c r="B141">
        <v>8908</v>
      </c>
      <c r="C141">
        <v>42041</v>
      </c>
      <c r="D141">
        <v>21.19</v>
      </c>
    </row>
    <row r="142" spans="1:4" x14ac:dyDescent="0.25">
      <c r="A142" t="s">
        <v>286</v>
      </c>
      <c r="B142">
        <v>8329</v>
      </c>
      <c r="C142">
        <v>44329</v>
      </c>
      <c r="D142">
        <v>18.79</v>
      </c>
    </row>
    <row r="143" spans="1:4" x14ac:dyDescent="0.25">
      <c r="A143" t="s">
        <v>287</v>
      </c>
      <c r="B143">
        <v>11634</v>
      </c>
      <c r="C143">
        <v>47241</v>
      </c>
      <c r="D143">
        <v>24.63</v>
      </c>
    </row>
    <row r="144" spans="1:4" x14ac:dyDescent="0.25">
      <c r="A144" t="s">
        <v>288</v>
      </c>
      <c r="B144">
        <v>12117</v>
      </c>
      <c r="C144">
        <v>51193</v>
      </c>
      <c r="D144">
        <v>23.67</v>
      </c>
    </row>
    <row r="145" spans="1:4" x14ac:dyDescent="0.25">
      <c r="A145" t="s">
        <v>289</v>
      </c>
      <c r="B145">
        <v>11919</v>
      </c>
      <c r="C145">
        <v>48119</v>
      </c>
      <c r="D145">
        <v>24.77</v>
      </c>
    </row>
    <row r="146" spans="1:4" x14ac:dyDescent="0.25">
      <c r="A146" t="s">
        <v>290</v>
      </c>
      <c r="B146">
        <v>11105</v>
      </c>
      <c r="C146">
        <v>46974</v>
      </c>
      <c r="D146">
        <v>23.64</v>
      </c>
    </row>
    <row r="147" spans="1:4" x14ac:dyDescent="0.25">
      <c r="A147" t="s">
        <v>291</v>
      </c>
      <c r="B147">
        <v>8880</v>
      </c>
      <c r="C147">
        <v>45641</v>
      </c>
      <c r="D147">
        <v>19.46</v>
      </c>
    </row>
    <row r="148" spans="1:4" x14ac:dyDescent="0.25">
      <c r="A148" t="s">
        <v>292</v>
      </c>
      <c r="B148">
        <v>12534</v>
      </c>
      <c r="C148">
        <v>49167</v>
      </c>
      <c r="D148">
        <v>25.49</v>
      </c>
    </row>
    <row r="149" spans="1:4" x14ac:dyDescent="0.25">
      <c r="A149" t="s">
        <v>293</v>
      </c>
      <c r="B149">
        <v>15226</v>
      </c>
      <c r="C149">
        <v>49803</v>
      </c>
      <c r="D149">
        <v>30.57</v>
      </c>
    </row>
    <row r="150" spans="1:4" x14ac:dyDescent="0.25">
      <c r="A150" t="s">
        <v>294</v>
      </c>
      <c r="B150">
        <v>10089</v>
      </c>
      <c r="C150">
        <v>48060</v>
      </c>
      <c r="D150">
        <v>20.99</v>
      </c>
    </row>
    <row r="151" spans="1:4" x14ac:dyDescent="0.25">
      <c r="A151" t="s">
        <v>295</v>
      </c>
      <c r="B151">
        <v>10081</v>
      </c>
      <c r="C151">
        <v>45879</v>
      </c>
      <c r="D151">
        <v>21.97</v>
      </c>
    </row>
    <row r="152" spans="1:4" x14ac:dyDescent="0.25">
      <c r="A152" t="s">
        <v>296</v>
      </c>
      <c r="B152">
        <v>11580</v>
      </c>
      <c r="C152">
        <v>49466</v>
      </c>
      <c r="D152">
        <v>23.41</v>
      </c>
    </row>
    <row r="153" spans="1:4" x14ac:dyDescent="0.25">
      <c r="A153" t="s">
        <v>297</v>
      </c>
      <c r="B153">
        <v>9614</v>
      </c>
      <c r="C153">
        <v>43761</v>
      </c>
      <c r="D153">
        <v>21.97</v>
      </c>
    </row>
    <row r="154" spans="1:4" x14ac:dyDescent="0.25">
      <c r="A154" t="s">
        <v>298</v>
      </c>
      <c r="B154">
        <v>12515</v>
      </c>
      <c r="C154">
        <v>46758</v>
      </c>
      <c r="D154">
        <v>26.77</v>
      </c>
    </row>
    <row r="155" spans="1:4" x14ac:dyDescent="0.25">
      <c r="A155" t="s">
        <v>299</v>
      </c>
      <c r="B155">
        <v>14601</v>
      </c>
      <c r="C155">
        <v>47335</v>
      </c>
      <c r="D155">
        <v>30.85</v>
      </c>
    </row>
    <row r="156" spans="1:4" x14ac:dyDescent="0.25">
      <c r="A156" t="s">
        <v>300</v>
      </c>
      <c r="B156">
        <v>10015</v>
      </c>
      <c r="C156">
        <v>48774</v>
      </c>
      <c r="D156">
        <v>20.53</v>
      </c>
    </row>
    <row r="157" spans="1:4" x14ac:dyDescent="0.25">
      <c r="A157" t="s">
        <v>301</v>
      </c>
      <c r="B157">
        <v>9740</v>
      </c>
      <c r="C157">
        <v>46741</v>
      </c>
      <c r="D157">
        <v>20.84</v>
      </c>
    </row>
    <row r="158" spans="1:4" x14ac:dyDescent="0.25">
      <c r="A158" t="s">
        <v>302</v>
      </c>
      <c r="B158">
        <v>9973</v>
      </c>
      <c r="C158">
        <v>48549</v>
      </c>
      <c r="D158">
        <v>20.54</v>
      </c>
    </row>
    <row r="159" spans="1:4" x14ac:dyDescent="0.25">
      <c r="A159" t="s">
        <v>303</v>
      </c>
      <c r="B159">
        <v>9226</v>
      </c>
      <c r="C159">
        <v>45364</v>
      </c>
      <c r="D159">
        <v>20.34</v>
      </c>
    </row>
    <row r="160" spans="1:4" x14ac:dyDescent="0.25">
      <c r="A160" t="s">
        <v>304</v>
      </c>
      <c r="B160">
        <v>6403</v>
      </c>
      <c r="C160">
        <v>41514</v>
      </c>
      <c r="D160">
        <v>15.42</v>
      </c>
    </row>
    <row r="161" spans="1:4" x14ac:dyDescent="0.25">
      <c r="A161" t="s">
        <v>305</v>
      </c>
      <c r="B161">
        <v>10375</v>
      </c>
      <c r="C161">
        <v>49774</v>
      </c>
      <c r="D161">
        <v>20.84</v>
      </c>
    </row>
    <row r="162" spans="1:4" x14ac:dyDescent="0.25">
      <c r="A162" t="s">
        <v>306</v>
      </c>
      <c r="B162">
        <v>9845</v>
      </c>
      <c r="C162">
        <v>46916</v>
      </c>
      <c r="D162">
        <v>20.98</v>
      </c>
    </row>
    <row r="163" spans="1:4" x14ac:dyDescent="0.25">
      <c r="A163" t="s">
        <v>307</v>
      </c>
      <c r="B163">
        <v>7982</v>
      </c>
      <c r="C163">
        <v>45257</v>
      </c>
      <c r="D163">
        <v>17.64</v>
      </c>
    </row>
    <row r="164" spans="1:4" x14ac:dyDescent="0.25">
      <c r="A164" t="s">
        <v>308</v>
      </c>
      <c r="B164">
        <v>8323</v>
      </c>
      <c r="C164">
        <v>43933</v>
      </c>
      <c r="D164">
        <v>18.940000000000001</v>
      </c>
    </row>
    <row r="165" spans="1:4" x14ac:dyDescent="0.25">
      <c r="A165" t="s">
        <v>309</v>
      </c>
      <c r="B165">
        <v>6369</v>
      </c>
      <c r="C165">
        <v>36385</v>
      </c>
      <c r="D165">
        <v>17.5</v>
      </c>
    </row>
    <row r="166" spans="1:4" x14ac:dyDescent="0.25">
      <c r="A166" t="s">
        <v>310</v>
      </c>
      <c r="B166">
        <v>11058</v>
      </c>
      <c r="C166">
        <v>48436</v>
      </c>
      <c r="D166">
        <v>22.83</v>
      </c>
    </row>
    <row r="167" spans="1:4" x14ac:dyDescent="0.25">
      <c r="A167" t="s">
        <v>311</v>
      </c>
      <c r="B167">
        <v>13028</v>
      </c>
      <c r="C167">
        <v>48861</v>
      </c>
      <c r="D167">
        <v>26.66</v>
      </c>
    </row>
    <row r="168" spans="1:4" x14ac:dyDescent="0.25">
      <c r="A168" t="s">
        <v>312</v>
      </c>
      <c r="B168">
        <v>9738</v>
      </c>
      <c r="C168">
        <v>47890</v>
      </c>
      <c r="D168">
        <v>20.329999999999998</v>
      </c>
    </row>
    <row r="169" spans="1:4" x14ac:dyDescent="0.25">
      <c r="A169" t="s">
        <v>313</v>
      </c>
      <c r="B169">
        <v>9434</v>
      </c>
      <c r="C169">
        <v>47821</v>
      </c>
      <c r="D169">
        <v>19.73</v>
      </c>
    </row>
    <row r="170" spans="1:4" x14ac:dyDescent="0.25">
      <c r="A170" t="s">
        <v>314</v>
      </c>
      <c r="B170">
        <v>7382</v>
      </c>
      <c r="C170">
        <v>48045</v>
      </c>
      <c r="D170">
        <v>15.36</v>
      </c>
    </row>
    <row r="171" spans="1:4" x14ac:dyDescent="0.25">
      <c r="A171" t="s">
        <v>315</v>
      </c>
      <c r="B171">
        <v>5910</v>
      </c>
      <c r="C171">
        <v>36682</v>
      </c>
      <c r="D171">
        <v>16.11</v>
      </c>
    </row>
    <row r="172" spans="1:4" x14ac:dyDescent="0.25">
      <c r="A172" t="s">
        <v>316</v>
      </c>
      <c r="B172">
        <v>8875</v>
      </c>
      <c r="C172">
        <v>41033</v>
      </c>
      <c r="D172">
        <v>21.63</v>
      </c>
    </row>
    <row r="173" spans="1:4" x14ac:dyDescent="0.25">
      <c r="A173" t="s">
        <v>317</v>
      </c>
      <c r="B173">
        <v>6114</v>
      </c>
      <c r="C173">
        <v>34794</v>
      </c>
      <c r="D173">
        <v>17.57</v>
      </c>
    </row>
    <row r="174" spans="1:4" x14ac:dyDescent="0.25">
      <c r="A174" t="s">
        <v>318</v>
      </c>
      <c r="B174">
        <v>5299</v>
      </c>
      <c r="C174">
        <v>32570</v>
      </c>
      <c r="D174">
        <v>16.27</v>
      </c>
    </row>
    <row r="175" spans="1:4" x14ac:dyDescent="0.25">
      <c r="A175" t="s">
        <v>319</v>
      </c>
      <c r="B175">
        <v>5042</v>
      </c>
      <c r="C175">
        <v>34427</v>
      </c>
      <c r="D175">
        <v>14.65</v>
      </c>
    </row>
    <row r="176" spans="1:4" x14ac:dyDescent="0.25">
      <c r="A176" t="s">
        <v>320</v>
      </c>
      <c r="B176">
        <v>13665</v>
      </c>
      <c r="C176">
        <v>52221</v>
      </c>
      <c r="D176">
        <v>26.17</v>
      </c>
    </row>
    <row r="177" spans="1:4" x14ac:dyDescent="0.25">
      <c r="A177" t="s">
        <v>321</v>
      </c>
      <c r="B177">
        <v>7959</v>
      </c>
      <c r="C177">
        <v>45279</v>
      </c>
      <c r="D177">
        <v>17.579999999999998</v>
      </c>
    </row>
    <row r="178" spans="1:4" x14ac:dyDescent="0.25">
      <c r="A178" t="s">
        <v>322</v>
      </c>
      <c r="B178">
        <v>6393</v>
      </c>
      <c r="C178">
        <v>40525</v>
      </c>
      <c r="D178">
        <v>15.78</v>
      </c>
    </row>
    <row r="179" spans="1:4" x14ac:dyDescent="0.25">
      <c r="A179" t="s">
        <v>323</v>
      </c>
      <c r="B179">
        <v>12459</v>
      </c>
      <c r="C179">
        <v>51178</v>
      </c>
      <c r="D179">
        <v>24.34</v>
      </c>
    </row>
    <row r="180" spans="1:4" x14ac:dyDescent="0.25">
      <c r="A180" t="s">
        <v>324</v>
      </c>
      <c r="B180">
        <v>4149</v>
      </c>
      <c r="C180">
        <v>33893</v>
      </c>
      <c r="D180">
        <v>12.24</v>
      </c>
    </row>
    <row r="181" spans="1:4" x14ac:dyDescent="0.25">
      <c r="A181" t="s">
        <v>325</v>
      </c>
      <c r="B181">
        <v>2530</v>
      </c>
      <c r="C181">
        <v>35776</v>
      </c>
      <c r="D181">
        <v>7.07</v>
      </c>
    </row>
    <row r="182" spans="1:4" x14ac:dyDescent="0.25">
      <c r="A182" t="s">
        <v>326</v>
      </c>
      <c r="B182">
        <v>8232</v>
      </c>
      <c r="C182">
        <v>46038</v>
      </c>
      <c r="D182">
        <v>17.88</v>
      </c>
    </row>
    <row r="183" spans="1:4" x14ac:dyDescent="0.25">
      <c r="A183" t="s">
        <v>327</v>
      </c>
      <c r="B183">
        <v>16447</v>
      </c>
      <c r="C183">
        <v>57750</v>
      </c>
      <c r="D183">
        <v>28.48</v>
      </c>
    </row>
    <row r="184" spans="1:4" x14ac:dyDescent="0.25">
      <c r="A184" t="s">
        <v>328</v>
      </c>
      <c r="B184">
        <v>10415</v>
      </c>
      <c r="C184">
        <v>49297</v>
      </c>
      <c r="D184">
        <v>21.13</v>
      </c>
    </row>
    <row r="185" spans="1:4" x14ac:dyDescent="0.25">
      <c r="A185" t="s">
        <v>329</v>
      </c>
      <c r="B185">
        <v>10788</v>
      </c>
      <c r="C185">
        <v>39798</v>
      </c>
      <c r="D185">
        <v>27.11</v>
      </c>
    </row>
    <row r="186" spans="1:4" x14ac:dyDescent="0.25">
      <c r="A186" t="s">
        <v>330</v>
      </c>
      <c r="B186">
        <v>8661</v>
      </c>
      <c r="C186">
        <v>41540</v>
      </c>
      <c r="D186">
        <v>20.85</v>
      </c>
    </row>
    <row r="187" spans="1:4" x14ac:dyDescent="0.25">
      <c r="A187" t="s">
        <v>331</v>
      </c>
      <c r="B187">
        <v>13237</v>
      </c>
      <c r="C187">
        <v>48832</v>
      </c>
      <c r="D187">
        <v>27.11</v>
      </c>
    </row>
    <row r="188" spans="1:4" x14ac:dyDescent="0.25">
      <c r="A188" t="s">
        <v>332</v>
      </c>
      <c r="B188">
        <v>11090</v>
      </c>
      <c r="C188">
        <v>49372</v>
      </c>
      <c r="D188">
        <v>22.46</v>
      </c>
    </row>
    <row r="189" spans="1:4" x14ac:dyDescent="0.25">
      <c r="A189" t="s">
        <v>333</v>
      </c>
      <c r="B189">
        <v>12115</v>
      </c>
      <c r="C189">
        <v>48610</v>
      </c>
      <c r="D189">
        <v>24.92</v>
      </c>
    </row>
    <row r="190" spans="1:4" x14ac:dyDescent="0.25">
      <c r="A190" t="s">
        <v>334</v>
      </c>
      <c r="B190">
        <v>6794</v>
      </c>
      <c r="C190">
        <v>43190</v>
      </c>
      <c r="D190">
        <v>15.73</v>
      </c>
    </row>
    <row r="191" spans="1:4" x14ac:dyDescent="0.25">
      <c r="A191" t="s">
        <v>335</v>
      </c>
      <c r="B191">
        <v>10181</v>
      </c>
      <c r="C191">
        <v>46454</v>
      </c>
      <c r="D191">
        <v>21.92</v>
      </c>
    </row>
    <row r="192" spans="1:4" x14ac:dyDescent="0.25">
      <c r="A192" t="s">
        <v>336</v>
      </c>
      <c r="B192">
        <v>9089</v>
      </c>
      <c r="C192">
        <v>41994</v>
      </c>
      <c r="D192">
        <v>21.64</v>
      </c>
    </row>
    <row r="193" spans="1:4" x14ac:dyDescent="0.25">
      <c r="A193" t="s">
        <v>337</v>
      </c>
      <c r="B193">
        <v>12371</v>
      </c>
      <c r="C193">
        <v>44247</v>
      </c>
      <c r="D193">
        <v>27.96</v>
      </c>
    </row>
    <row r="194" spans="1:4" x14ac:dyDescent="0.25">
      <c r="A194" t="s">
        <v>338</v>
      </c>
      <c r="B194">
        <v>8245</v>
      </c>
      <c r="C194">
        <v>43036</v>
      </c>
      <c r="D194">
        <v>19.16</v>
      </c>
    </row>
    <row r="195" spans="1:4" x14ac:dyDescent="0.25">
      <c r="A195" t="s">
        <v>339</v>
      </c>
      <c r="B195">
        <v>15270</v>
      </c>
      <c r="C195">
        <v>49093</v>
      </c>
      <c r="D195">
        <v>31.1</v>
      </c>
    </row>
    <row r="196" spans="1:4" x14ac:dyDescent="0.25">
      <c r="A196" t="s">
        <v>340</v>
      </c>
      <c r="B196">
        <v>12620</v>
      </c>
      <c r="C196">
        <v>48482</v>
      </c>
      <c r="D196">
        <v>26.03</v>
      </c>
    </row>
    <row r="197" spans="1:4" x14ac:dyDescent="0.25">
      <c r="A197" t="s">
        <v>341</v>
      </c>
      <c r="B197">
        <v>11258</v>
      </c>
      <c r="C197">
        <v>47237</v>
      </c>
      <c r="D197">
        <v>23.83</v>
      </c>
    </row>
    <row r="198" spans="1:4" x14ac:dyDescent="0.25">
      <c r="A198" t="s">
        <v>342</v>
      </c>
      <c r="B198">
        <v>4711</v>
      </c>
      <c r="C198">
        <v>40198</v>
      </c>
      <c r="D198">
        <v>11.72</v>
      </c>
    </row>
    <row r="199" spans="1:4" x14ac:dyDescent="0.25">
      <c r="A199" t="s">
        <v>343</v>
      </c>
      <c r="B199">
        <v>9762</v>
      </c>
      <c r="C199">
        <v>42834</v>
      </c>
      <c r="D199">
        <v>22.79</v>
      </c>
    </row>
    <row r="200" spans="1:4" x14ac:dyDescent="0.25">
      <c r="A200" t="s">
        <v>344</v>
      </c>
      <c r="B200">
        <v>10277</v>
      </c>
      <c r="C200">
        <v>44358</v>
      </c>
      <c r="D200">
        <v>23.17</v>
      </c>
    </row>
    <row r="201" spans="1:4" x14ac:dyDescent="0.25">
      <c r="A201" t="s">
        <v>345</v>
      </c>
      <c r="B201">
        <v>21562</v>
      </c>
      <c r="C201">
        <v>51339</v>
      </c>
      <c r="D201">
        <v>42</v>
      </c>
    </row>
    <row r="202" spans="1:4" x14ac:dyDescent="0.25">
      <c r="A202" t="s">
        <v>346</v>
      </c>
      <c r="B202">
        <v>12457</v>
      </c>
      <c r="C202">
        <v>46787</v>
      </c>
      <c r="D202">
        <v>26.62</v>
      </c>
    </row>
    <row r="203" spans="1:4" x14ac:dyDescent="0.25">
      <c r="A203" t="s">
        <v>347</v>
      </c>
      <c r="B203">
        <v>3101</v>
      </c>
      <c r="C203">
        <v>25516</v>
      </c>
      <c r="D203">
        <v>12.15</v>
      </c>
    </row>
    <row r="204" spans="1:4" x14ac:dyDescent="0.25">
      <c r="A204" t="s">
        <v>348</v>
      </c>
      <c r="B204">
        <v>5891</v>
      </c>
      <c r="C204">
        <v>35032</v>
      </c>
      <c r="D204">
        <v>16.82</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9"/>
  <sheetViews>
    <sheetView workbookViewId="0">
      <pane xSplit="1" ySplit="1" topLeftCell="B23" activePane="bottomRight" state="frozen"/>
      <selection pane="topRight" activeCell="B1" sqref="B1"/>
      <selection pane="bottomLeft" activeCell="A2" sqref="A2"/>
      <selection pane="bottomRight" activeCell="I69" sqref="F69:I69"/>
    </sheetView>
  </sheetViews>
  <sheetFormatPr defaultColWidth="18.85546875" defaultRowHeight="15" x14ac:dyDescent="0.25"/>
  <sheetData>
    <row r="1" spans="1:13" s="1" customFormat="1" ht="60" x14ac:dyDescent="0.25">
      <c r="A1" s="1" t="s">
        <v>0</v>
      </c>
      <c r="B1" s="1" t="s">
        <v>349</v>
      </c>
      <c r="C1" s="1" t="s">
        <v>350</v>
      </c>
      <c r="D1" s="1" t="s">
        <v>351</v>
      </c>
      <c r="E1" s="1" t="s">
        <v>352</v>
      </c>
      <c r="F1" s="1" t="s">
        <v>353</v>
      </c>
      <c r="G1" s="1" t="s">
        <v>354</v>
      </c>
      <c r="H1" s="1" t="s">
        <v>355</v>
      </c>
      <c r="I1" s="1" t="s">
        <v>356</v>
      </c>
      <c r="J1" s="1" t="s">
        <v>357</v>
      </c>
      <c r="K1" s="1" t="s">
        <v>358</v>
      </c>
      <c r="L1" s="1" t="s">
        <v>359</v>
      </c>
      <c r="M1" s="1" t="s">
        <v>360</v>
      </c>
    </row>
    <row r="2" spans="1:13" x14ac:dyDescent="0.25">
      <c r="A2" t="s">
        <v>4</v>
      </c>
      <c r="B2">
        <v>6401</v>
      </c>
      <c r="C2">
        <v>10203</v>
      </c>
      <c r="D2">
        <v>0</v>
      </c>
      <c r="E2">
        <v>0</v>
      </c>
      <c r="F2">
        <v>19108</v>
      </c>
      <c r="G2">
        <v>43972</v>
      </c>
      <c r="H2">
        <v>475</v>
      </c>
      <c r="I2">
        <v>12690</v>
      </c>
      <c r="J2">
        <v>33.5</v>
      </c>
      <c r="K2">
        <v>23.2</v>
      </c>
      <c r="L2">
        <v>0</v>
      </c>
      <c r="M2">
        <v>0</v>
      </c>
    </row>
    <row r="3" spans="1:13" x14ac:dyDescent="0.25">
      <c r="A3" t="s">
        <v>5</v>
      </c>
      <c r="B3">
        <v>158757</v>
      </c>
      <c r="C3">
        <v>48280</v>
      </c>
      <c r="D3">
        <v>42</v>
      </c>
      <c r="E3">
        <v>1758</v>
      </c>
      <c r="F3">
        <v>502464</v>
      </c>
      <c r="G3">
        <v>263931</v>
      </c>
      <c r="H3">
        <v>4861</v>
      </c>
      <c r="I3">
        <v>144280</v>
      </c>
      <c r="J3">
        <v>31.6</v>
      </c>
      <c r="K3">
        <v>18.29</v>
      </c>
      <c r="L3">
        <v>0.86</v>
      </c>
      <c r="M3">
        <v>1.22</v>
      </c>
    </row>
    <row r="4" spans="1:13" x14ac:dyDescent="0.25">
      <c r="A4" t="s">
        <v>6</v>
      </c>
      <c r="B4">
        <v>2993</v>
      </c>
      <c r="C4">
        <v>5522</v>
      </c>
      <c r="D4">
        <v>1</v>
      </c>
      <c r="E4">
        <v>0</v>
      </c>
      <c r="F4">
        <v>10696</v>
      </c>
      <c r="G4">
        <v>27646</v>
      </c>
      <c r="H4">
        <v>252</v>
      </c>
      <c r="I4">
        <v>4984</v>
      </c>
      <c r="J4">
        <v>27.98</v>
      </c>
      <c r="K4">
        <v>19.97</v>
      </c>
      <c r="L4">
        <v>0.4</v>
      </c>
      <c r="M4">
        <v>0</v>
      </c>
    </row>
    <row r="5" spans="1:13" x14ac:dyDescent="0.25">
      <c r="A5" t="s">
        <v>7</v>
      </c>
      <c r="B5">
        <v>14034</v>
      </c>
      <c r="C5">
        <v>10101</v>
      </c>
      <c r="D5">
        <v>0</v>
      </c>
      <c r="E5">
        <v>0</v>
      </c>
      <c r="F5">
        <v>45835</v>
      </c>
      <c r="G5">
        <v>51929</v>
      </c>
      <c r="H5">
        <v>642</v>
      </c>
      <c r="I5">
        <v>15774</v>
      </c>
      <c r="J5">
        <v>30.62</v>
      </c>
      <c r="K5">
        <v>19.45</v>
      </c>
      <c r="L5">
        <v>0</v>
      </c>
      <c r="M5">
        <v>0</v>
      </c>
    </row>
    <row r="6" spans="1:13" x14ac:dyDescent="0.25">
      <c r="A6" t="s">
        <v>8</v>
      </c>
      <c r="B6">
        <v>1624</v>
      </c>
      <c r="C6">
        <v>5359</v>
      </c>
      <c r="D6">
        <v>0</v>
      </c>
      <c r="E6">
        <v>0</v>
      </c>
      <c r="F6">
        <v>5280</v>
      </c>
      <c r="G6">
        <v>24568</v>
      </c>
      <c r="H6">
        <v>122</v>
      </c>
      <c r="I6">
        <v>3051</v>
      </c>
      <c r="J6">
        <v>30.76</v>
      </c>
      <c r="K6">
        <v>21.81</v>
      </c>
      <c r="L6">
        <v>0</v>
      </c>
      <c r="M6">
        <v>0</v>
      </c>
    </row>
    <row r="7" spans="1:13" x14ac:dyDescent="0.25">
      <c r="A7" t="s">
        <v>9</v>
      </c>
      <c r="B7">
        <v>25946</v>
      </c>
      <c r="C7">
        <v>25683</v>
      </c>
      <c r="D7">
        <v>0</v>
      </c>
      <c r="E7">
        <v>1</v>
      </c>
      <c r="F7">
        <v>104175</v>
      </c>
      <c r="G7">
        <v>118141</v>
      </c>
      <c r="H7">
        <v>1724</v>
      </c>
      <c r="I7">
        <v>49335</v>
      </c>
      <c r="J7">
        <v>24.91</v>
      </c>
      <c r="K7">
        <v>21.74</v>
      </c>
      <c r="L7">
        <v>0</v>
      </c>
      <c r="M7">
        <v>0</v>
      </c>
    </row>
    <row r="8" spans="1:13" x14ac:dyDescent="0.25">
      <c r="A8" t="s">
        <v>10</v>
      </c>
      <c r="B8">
        <v>5038</v>
      </c>
      <c r="C8">
        <v>9579</v>
      </c>
      <c r="D8">
        <v>0</v>
      </c>
      <c r="E8">
        <v>12</v>
      </c>
      <c r="F8">
        <v>19749</v>
      </c>
      <c r="G8">
        <v>50722</v>
      </c>
      <c r="H8">
        <v>416</v>
      </c>
      <c r="I8">
        <v>10644</v>
      </c>
      <c r="J8">
        <v>25.51</v>
      </c>
      <c r="K8">
        <v>18.89</v>
      </c>
      <c r="L8">
        <v>0</v>
      </c>
      <c r="M8">
        <v>0.11</v>
      </c>
    </row>
    <row r="9" spans="1:13" x14ac:dyDescent="0.25">
      <c r="A9" t="s">
        <v>11</v>
      </c>
      <c r="B9">
        <v>2221</v>
      </c>
      <c r="C9">
        <v>5290</v>
      </c>
      <c r="D9">
        <v>0</v>
      </c>
      <c r="E9">
        <v>10</v>
      </c>
      <c r="F9">
        <v>7797</v>
      </c>
      <c r="G9">
        <v>25625</v>
      </c>
      <c r="H9">
        <v>246</v>
      </c>
      <c r="I9">
        <v>5107</v>
      </c>
      <c r="J9">
        <v>28.49</v>
      </c>
      <c r="K9">
        <v>20.64</v>
      </c>
      <c r="L9">
        <v>0</v>
      </c>
      <c r="M9">
        <v>0.2</v>
      </c>
    </row>
    <row r="10" spans="1:13" x14ac:dyDescent="0.25">
      <c r="A10" t="s">
        <v>12</v>
      </c>
      <c r="B10">
        <v>70017</v>
      </c>
      <c r="C10">
        <v>43672</v>
      </c>
      <c r="D10">
        <v>0</v>
      </c>
      <c r="E10">
        <v>0</v>
      </c>
      <c r="F10">
        <v>193675</v>
      </c>
      <c r="G10">
        <v>202386</v>
      </c>
      <c r="H10">
        <v>2642</v>
      </c>
      <c r="I10">
        <v>84986</v>
      </c>
      <c r="J10">
        <v>36.15</v>
      </c>
      <c r="K10">
        <v>21.58</v>
      </c>
      <c r="L10">
        <v>0</v>
      </c>
      <c r="M10">
        <v>0</v>
      </c>
    </row>
    <row r="11" spans="1:13" x14ac:dyDescent="0.25">
      <c r="A11" t="s">
        <v>13</v>
      </c>
      <c r="B11">
        <v>12330</v>
      </c>
      <c r="C11">
        <v>17520</v>
      </c>
      <c r="D11">
        <v>0</v>
      </c>
      <c r="E11">
        <v>0</v>
      </c>
      <c r="F11">
        <v>39038</v>
      </c>
      <c r="G11">
        <v>82884</v>
      </c>
      <c r="H11">
        <v>884</v>
      </c>
      <c r="I11">
        <v>20365</v>
      </c>
      <c r="J11">
        <v>31.58</v>
      </c>
      <c r="K11">
        <v>21.14</v>
      </c>
      <c r="L11">
        <v>0</v>
      </c>
      <c r="M11">
        <v>0</v>
      </c>
    </row>
    <row r="12" spans="1:13" x14ac:dyDescent="0.25">
      <c r="A12" t="s">
        <v>14</v>
      </c>
      <c r="B12">
        <v>8405</v>
      </c>
      <c r="C12">
        <v>8628</v>
      </c>
      <c r="D12">
        <v>0</v>
      </c>
      <c r="E12">
        <v>0</v>
      </c>
      <c r="F12">
        <v>29510</v>
      </c>
      <c r="G12">
        <v>46549</v>
      </c>
      <c r="H12">
        <v>381</v>
      </c>
      <c r="I12">
        <v>9515</v>
      </c>
      <c r="J12">
        <v>28.48</v>
      </c>
      <c r="K12">
        <v>18.54</v>
      </c>
      <c r="L12">
        <v>0</v>
      </c>
      <c r="M12">
        <v>0</v>
      </c>
    </row>
    <row r="13" spans="1:13" x14ac:dyDescent="0.25">
      <c r="A13" t="s">
        <v>15</v>
      </c>
      <c r="B13">
        <v>190</v>
      </c>
      <c r="C13">
        <v>483</v>
      </c>
      <c r="D13">
        <v>0</v>
      </c>
      <c r="E13">
        <v>0</v>
      </c>
      <c r="F13">
        <v>665</v>
      </c>
      <c r="G13">
        <v>1839</v>
      </c>
      <c r="H13">
        <v>12</v>
      </c>
      <c r="I13">
        <v>362</v>
      </c>
      <c r="J13">
        <v>28.57</v>
      </c>
      <c r="K13">
        <v>26.26</v>
      </c>
      <c r="L13">
        <v>0</v>
      </c>
      <c r="M13">
        <v>0</v>
      </c>
    </row>
    <row r="14" spans="1:13" x14ac:dyDescent="0.25">
      <c r="A14" t="s">
        <v>16</v>
      </c>
      <c r="B14">
        <v>4408</v>
      </c>
      <c r="C14">
        <v>4997</v>
      </c>
      <c r="D14">
        <v>0</v>
      </c>
      <c r="E14">
        <v>0</v>
      </c>
      <c r="F14">
        <v>14074</v>
      </c>
      <c r="G14">
        <v>23862</v>
      </c>
      <c r="H14">
        <v>282</v>
      </c>
      <c r="I14">
        <v>7364</v>
      </c>
      <c r="J14">
        <v>31.32</v>
      </c>
      <c r="K14">
        <v>20.94</v>
      </c>
      <c r="L14">
        <v>0</v>
      </c>
      <c r="M14">
        <v>0</v>
      </c>
    </row>
    <row r="15" spans="1:13" x14ac:dyDescent="0.25">
      <c r="A15" t="s">
        <v>17</v>
      </c>
      <c r="B15">
        <v>11812</v>
      </c>
      <c r="C15">
        <v>8587</v>
      </c>
      <c r="D15">
        <v>0</v>
      </c>
      <c r="E15">
        <v>0</v>
      </c>
      <c r="F15">
        <v>41462</v>
      </c>
      <c r="G15">
        <v>41898</v>
      </c>
      <c r="H15">
        <v>566</v>
      </c>
      <c r="I15">
        <v>18124</v>
      </c>
      <c r="J15">
        <v>28.49</v>
      </c>
      <c r="K15">
        <v>20.5</v>
      </c>
      <c r="L15">
        <v>0</v>
      </c>
      <c r="M15">
        <v>0</v>
      </c>
    </row>
    <row r="16" spans="1:13" x14ac:dyDescent="0.25">
      <c r="A16" t="s">
        <v>18</v>
      </c>
      <c r="B16">
        <v>51645</v>
      </c>
      <c r="C16">
        <v>28034</v>
      </c>
      <c r="D16">
        <v>0</v>
      </c>
      <c r="E16">
        <v>0</v>
      </c>
      <c r="F16">
        <v>160423</v>
      </c>
      <c r="G16">
        <v>152163</v>
      </c>
      <c r="H16">
        <v>2047</v>
      </c>
      <c r="I16">
        <v>74085</v>
      </c>
      <c r="J16">
        <v>32.19</v>
      </c>
      <c r="K16">
        <v>18.420000000000002</v>
      </c>
      <c r="L16">
        <v>0</v>
      </c>
      <c r="M16">
        <v>0</v>
      </c>
    </row>
    <row r="17" spans="1:13" x14ac:dyDescent="0.25">
      <c r="A17" t="s">
        <v>19</v>
      </c>
      <c r="B17">
        <v>1586</v>
      </c>
      <c r="C17">
        <v>3391</v>
      </c>
      <c r="D17">
        <v>0</v>
      </c>
      <c r="E17">
        <v>0</v>
      </c>
      <c r="F17">
        <v>5066</v>
      </c>
      <c r="G17">
        <v>15566</v>
      </c>
      <c r="H17">
        <v>111</v>
      </c>
      <c r="I17">
        <v>2607</v>
      </c>
      <c r="J17">
        <v>31.31</v>
      </c>
      <c r="K17">
        <v>21.78</v>
      </c>
      <c r="L17">
        <v>0</v>
      </c>
      <c r="M17">
        <v>0</v>
      </c>
    </row>
    <row r="18" spans="1:13" x14ac:dyDescent="0.25">
      <c r="A18" t="s">
        <v>20</v>
      </c>
      <c r="B18">
        <v>3422</v>
      </c>
      <c r="C18">
        <v>5961</v>
      </c>
      <c r="D18">
        <v>0</v>
      </c>
      <c r="E18">
        <v>0</v>
      </c>
      <c r="F18">
        <v>12069</v>
      </c>
      <c r="G18">
        <v>31450</v>
      </c>
      <c r="H18">
        <v>272</v>
      </c>
      <c r="I18">
        <v>5792</v>
      </c>
      <c r="J18">
        <v>28.35</v>
      </c>
      <c r="K18">
        <v>18.95</v>
      </c>
      <c r="L18">
        <v>0</v>
      </c>
      <c r="M18">
        <v>0</v>
      </c>
    </row>
    <row r="19" spans="1:13" x14ac:dyDescent="0.25">
      <c r="A19" t="s">
        <v>21</v>
      </c>
      <c r="B19">
        <v>1797</v>
      </c>
      <c r="C19">
        <v>2657</v>
      </c>
      <c r="D19">
        <v>0</v>
      </c>
      <c r="E19">
        <v>0</v>
      </c>
      <c r="F19">
        <v>6064</v>
      </c>
      <c r="G19">
        <v>13321</v>
      </c>
      <c r="H19">
        <v>119</v>
      </c>
      <c r="I19">
        <v>3018</v>
      </c>
      <c r="J19">
        <v>29.63</v>
      </c>
      <c r="K19">
        <v>19.95</v>
      </c>
      <c r="L19">
        <v>0</v>
      </c>
      <c r="M19">
        <v>0</v>
      </c>
    </row>
    <row r="20" spans="1:13" x14ac:dyDescent="0.25">
      <c r="A20" t="s">
        <v>22</v>
      </c>
      <c r="B20">
        <v>3520</v>
      </c>
      <c r="C20">
        <v>4246</v>
      </c>
      <c r="D20">
        <v>0</v>
      </c>
      <c r="E20">
        <v>0</v>
      </c>
      <c r="F20">
        <v>11821</v>
      </c>
      <c r="G20">
        <v>22456</v>
      </c>
      <c r="H20">
        <v>235</v>
      </c>
      <c r="I20">
        <v>6086</v>
      </c>
      <c r="J20">
        <v>29.78</v>
      </c>
      <c r="K20">
        <v>18.91</v>
      </c>
      <c r="L20">
        <v>0</v>
      </c>
      <c r="M20">
        <v>0</v>
      </c>
    </row>
    <row r="21" spans="1:13" x14ac:dyDescent="0.25">
      <c r="A21" t="s">
        <v>23</v>
      </c>
      <c r="B21">
        <v>4235</v>
      </c>
      <c r="C21">
        <v>5727</v>
      </c>
      <c r="D21">
        <v>0</v>
      </c>
      <c r="E21">
        <v>0</v>
      </c>
      <c r="F21">
        <v>14457</v>
      </c>
      <c r="G21">
        <v>31853</v>
      </c>
      <c r="H21">
        <v>259</v>
      </c>
      <c r="I21">
        <v>6489</v>
      </c>
      <c r="J21">
        <v>29.29</v>
      </c>
      <c r="K21">
        <v>17.98</v>
      </c>
      <c r="L21">
        <v>0</v>
      </c>
      <c r="M21">
        <v>0</v>
      </c>
    </row>
    <row r="22" spans="1:13" x14ac:dyDescent="0.25">
      <c r="A22" t="s">
        <v>24</v>
      </c>
      <c r="B22">
        <v>22332</v>
      </c>
      <c r="C22">
        <v>21725</v>
      </c>
      <c r="D22">
        <v>2</v>
      </c>
      <c r="E22">
        <v>2</v>
      </c>
      <c r="F22">
        <v>61206</v>
      </c>
      <c r="G22">
        <v>88443</v>
      </c>
      <c r="H22">
        <v>1109</v>
      </c>
      <c r="I22">
        <v>32002</v>
      </c>
      <c r="J22">
        <v>36.49</v>
      </c>
      <c r="K22">
        <v>24.56</v>
      </c>
      <c r="L22">
        <v>0.18</v>
      </c>
      <c r="M22">
        <v>0.01</v>
      </c>
    </row>
    <row r="23" spans="1:13" x14ac:dyDescent="0.25">
      <c r="A23" t="s">
        <v>25</v>
      </c>
      <c r="B23">
        <v>26729</v>
      </c>
      <c r="C23">
        <v>17310</v>
      </c>
      <c r="D23">
        <v>0</v>
      </c>
      <c r="E23">
        <v>0</v>
      </c>
      <c r="F23">
        <v>85625</v>
      </c>
      <c r="G23">
        <v>76258</v>
      </c>
      <c r="H23">
        <v>1157</v>
      </c>
      <c r="I23">
        <v>36548</v>
      </c>
      <c r="J23">
        <v>31.22</v>
      </c>
      <c r="K23">
        <v>22.7</v>
      </c>
      <c r="L23">
        <v>0</v>
      </c>
      <c r="M23">
        <v>0</v>
      </c>
    </row>
    <row r="24" spans="1:13" x14ac:dyDescent="0.25">
      <c r="A24" t="s">
        <v>26</v>
      </c>
      <c r="B24">
        <v>57822</v>
      </c>
      <c r="C24">
        <v>24960</v>
      </c>
      <c r="D24">
        <v>1</v>
      </c>
      <c r="E24">
        <v>65</v>
      </c>
      <c r="F24">
        <v>202449</v>
      </c>
      <c r="G24">
        <v>143542</v>
      </c>
      <c r="H24">
        <v>1663</v>
      </c>
      <c r="I24">
        <v>62566</v>
      </c>
      <c r="J24">
        <v>28.56</v>
      </c>
      <c r="K24">
        <v>17.39</v>
      </c>
      <c r="L24">
        <v>0.06</v>
      </c>
      <c r="M24">
        <v>0.1</v>
      </c>
    </row>
    <row r="25" spans="1:13" x14ac:dyDescent="0.25">
      <c r="A25" t="s">
        <v>27</v>
      </c>
      <c r="B25">
        <v>1854</v>
      </c>
      <c r="C25">
        <v>2481</v>
      </c>
      <c r="D25">
        <v>0</v>
      </c>
      <c r="E25">
        <v>0</v>
      </c>
      <c r="F25">
        <v>5817</v>
      </c>
      <c r="G25">
        <v>12125</v>
      </c>
      <c r="H25">
        <v>82</v>
      </c>
      <c r="I25">
        <v>2455</v>
      </c>
      <c r="J25">
        <v>31.87</v>
      </c>
      <c r="K25">
        <v>20.46</v>
      </c>
      <c r="L25">
        <v>0</v>
      </c>
      <c r="M25">
        <v>0</v>
      </c>
    </row>
    <row r="26" spans="1:13" x14ac:dyDescent="0.25">
      <c r="A26" t="s">
        <v>28</v>
      </c>
      <c r="B26">
        <v>23634</v>
      </c>
      <c r="C26">
        <v>12678</v>
      </c>
      <c r="D26">
        <v>0</v>
      </c>
      <c r="E26">
        <v>0</v>
      </c>
      <c r="F26">
        <v>76605</v>
      </c>
      <c r="G26">
        <v>71049</v>
      </c>
      <c r="H26">
        <v>991</v>
      </c>
      <c r="I26">
        <v>26336</v>
      </c>
      <c r="J26">
        <v>30.85</v>
      </c>
      <c r="K26">
        <v>17.84</v>
      </c>
      <c r="L26">
        <v>0</v>
      </c>
      <c r="M26">
        <v>0</v>
      </c>
    </row>
    <row r="27" spans="1:13" x14ac:dyDescent="0.25">
      <c r="A27" t="s">
        <v>29</v>
      </c>
      <c r="B27">
        <v>8743</v>
      </c>
      <c r="C27">
        <v>8193</v>
      </c>
      <c r="D27">
        <v>0</v>
      </c>
      <c r="E27">
        <v>0</v>
      </c>
      <c r="F27">
        <v>29619</v>
      </c>
      <c r="G27">
        <v>41290</v>
      </c>
      <c r="H27">
        <v>344</v>
      </c>
      <c r="I27">
        <v>8323</v>
      </c>
      <c r="J27">
        <v>29.52</v>
      </c>
      <c r="K27">
        <v>19.84</v>
      </c>
      <c r="L27">
        <v>0</v>
      </c>
      <c r="M27">
        <v>0</v>
      </c>
    </row>
    <row r="28" spans="1:13" x14ac:dyDescent="0.25">
      <c r="A28" t="s">
        <v>30</v>
      </c>
      <c r="B28">
        <v>237</v>
      </c>
      <c r="C28">
        <v>460</v>
      </c>
      <c r="D28">
        <v>0</v>
      </c>
      <c r="E28">
        <v>0</v>
      </c>
      <c r="F28">
        <v>773</v>
      </c>
      <c r="G28">
        <v>2032</v>
      </c>
      <c r="H28">
        <v>9</v>
      </c>
      <c r="I28">
        <v>381</v>
      </c>
      <c r="J28">
        <v>30.66</v>
      </c>
      <c r="K28">
        <v>22.64</v>
      </c>
      <c r="L28">
        <v>0</v>
      </c>
      <c r="M28">
        <v>0</v>
      </c>
    </row>
    <row r="29" spans="1:13" x14ac:dyDescent="0.25">
      <c r="A29" t="s">
        <v>31</v>
      </c>
      <c r="B29">
        <v>5893</v>
      </c>
      <c r="C29">
        <v>11353</v>
      </c>
      <c r="D29">
        <v>0</v>
      </c>
      <c r="E29">
        <v>0</v>
      </c>
      <c r="F29">
        <v>23415</v>
      </c>
      <c r="G29">
        <v>64412</v>
      </c>
      <c r="H29">
        <v>620</v>
      </c>
      <c r="I29">
        <v>16504</v>
      </c>
      <c r="J29">
        <v>25.17</v>
      </c>
      <c r="K29">
        <v>17.63</v>
      </c>
      <c r="L29">
        <v>0</v>
      </c>
      <c r="M29">
        <v>0</v>
      </c>
    </row>
    <row r="30" spans="1:13" x14ac:dyDescent="0.25">
      <c r="A30" t="s">
        <v>32</v>
      </c>
      <c r="B30">
        <v>334</v>
      </c>
      <c r="C30">
        <v>1217</v>
      </c>
      <c r="D30">
        <v>0</v>
      </c>
      <c r="E30">
        <v>0</v>
      </c>
      <c r="F30">
        <v>1475</v>
      </c>
      <c r="G30">
        <v>7487</v>
      </c>
      <c r="H30">
        <v>48</v>
      </c>
      <c r="I30">
        <v>1109</v>
      </c>
      <c r="J30">
        <v>22.64</v>
      </c>
      <c r="K30">
        <v>16.25</v>
      </c>
      <c r="L30">
        <v>0</v>
      </c>
      <c r="M30">
        <v>0</v>
      </c>
    </row>
    <row r="31" spans="1:13" x14ac:dyDescent="0.25">
      <c r="A31" t="s">
        <v>33</v>
      </c>
      <c r="B31">
        <v>2578</v>
      </c>
      <c r="C31">
        <v>3852</v>
      </c>
      <c r="D31">
        <v>0</v>
      </c>
      <c r="E31">
        <v>0</v>
      </c>
      <c r="F31">
        <v>7413</v>
      </c>
      <c r="G31">
        <v>12120</v>
      </c>
      <c r="H31">
        <v>81</v>
      </c>
      <c r="I31">
        <v>2146</v>
      </c>
      <c r="J31">
        <v>34.78</v>
      </c>
      <c r="K31">
        <v>31.78</v>
      </c>
      <c r="L31">
        <v>0</v>
      </c>
      <c r="M31">
        <v>0</v>
      </c>
    </row>
    <row r="32" spans="1:13" x14ac:dyDescent="0.25">
      <c r="A32" t="s">
        <v>34</v>
      </c>
      <c r="B32">
        <v>1697</v>
      </c>
      <c r="C32">
        <v>3801</v>
      </c>
      <c r="D32">
        <v>0</v>
      </c>
      <c r="E32">
        <v>0</v>
      </c>
      <c r="F32">
        <v>6050</v>
      </c>
      <c r="G32">
        <v>18957</v>
      </c>
      <c r="H32">
        <v>107</v>
      </c>
      <c r="I32">
        <v>2848</v>
      </c>
      <c r="J32">
        <v>28.05</v>
      </c>
      <c r="K32">
        <v>20.05</v>
      </c>
      <c r="L32">
        <v>0</v>
      </c>
      <c r="M32">
        <v>0</v>
      </c>
    </row>
    <row r="33" spans="1:13" x14ac:dyDescent="0.25">
      <c r="A33" t="s">
        <v>35</v>
      </c>
      <c r="B33">
        <v>4363</v>
      </c>
      <c r="C33">
        <v>5626</v>
      </c>
      <c r="D33">
        <v>0</v>
      </c>
      <c r="E33">
        <v>8</v>
      </c>
      <c r="F33">
        <v>13988</v>
      </c>
      <c r="G33">
        <v>28894</v>
      </c>
      <c r="H33">
        <v>265</v>
      </c>
      <c r="I33">
        <v>6035</v>
      </c>
      <c r="J33">
        <v>31.19</v>
      </c>
      <c r="K33">
        <v>19.47</v>
      </c>
      <c r="L33">
        <v>0</v>
      </c>
      <c r="M33">
        <v>0.13</v>
      </c>
    </row>
    <row r="34" spans="1:13" x14ac:dyDescent="0.25">
      <c r="A34" t="s">
        <v>36</v>
      </c>
      <c r="B34">
        <v>1513</v>
      </c>
      <c r="C34">
        <v>3590</v>
      </c>
      <c r="D34">
        <v>0</v>
      </c>
      <c r="E34">
        <v>0</v>
      </c>
      <c r="F34">
        <v>5430</v>
      </c>
      <c r="G34">
        <v>19465</v>
      </c>
      <c r="H34">
        <v>153</v>
      </c>
      <c r="I34">
        <v>3054</v>
      </c>
      <c r="J34">
        <v>27.86</v>
      </c>
      <c r="K34">
        <v>18.440000000000001</v>
      </c>
      <c r="L34">
        <v>0</v>
      </c>
      <c r="M34">
        <v>0</v>
      </c>
    </row>
    <row r="35" spans="1:13" x14ac:dyDescent="0.25">
      <c r="A35" t="s">
        <v>37</v>
      </c>
      <c r="B35">
        <v>805</v>
      </c>
      <c r="C35">
        <v>2372</v>
      </c>
      <c r="D35">
        <v>0</v>
      </c>
      <c r="E35">
        <v>0</v>
      </c>
      <c r="F35">
        <v>2550</v>
      </c>
      <c r="G35">
        <v>10036</v>
      </c>
      <c r="H35">
        <v>56</v>
      </c>
      <c r="I35">
        <v>1438</v>
      </c>
      <c r="J35">
        <v>31.57</v>
      </c>
      <c r="K35">
        <v>23.63</v>
      </c>
      <c r="L35">
        <v>0</v>
      </c>
      <c r="M35">
        <v>0</v>
      </c>
    </row>
    <row r="36" spans="1:13" x14ac:dyDescent="0.25">
      <c r="A36" t="s">
        <v>38</v>
      </c>
      <c r="B36">
        <v>25508</v>
      </c>
      <c r="C36">
        <v>9187</v>
      </c>
      <c r="D36">
        <v>0</v>
      </c>
      <c r="E36">
        <v>0</v>
      </c>
      <c r="F36">
        <v>76257</v>
      </c>
      <c r="G36">
        <v>52281</v>
      </c>
      <c r="H36">
        <v>676</v>
      </c>
      <c r="I36">
        <v>19755</v>
      </c>
      <c r="J36">
        <v>33.450000000000003</v>
      </c>
      <c r="K36">
        <v>17.57</v>
      </c>
      <c r="L36">
        <v>0</v>
      </c>
      <c r="M36">
        <v>0</v>
      </c>
    </row>
    <row r="37" spans="1:13" x14ac:dyDescent="0.25">
      <c r="A37" t="s">
        <v>39</v>
      </c>
      <c r="B37">
        <v>31556</v>
      </c>
      <c r="C37">
        <v>43178</v>
      </c>
      <c r="D37">
        <v>0</v>
      </c>
      <c r="E37">
        <v>1</v>
      </c>
      <c r="F37">
        <v>112208</v>
      </c>
      <c r="G37">
        <v>183859</v>
      </c>
      <c r="H37">
        <v>2189</v>
      </c>
      <c r="I37">
        <v>64485</v>
      </c>
      <c r="J37">
        <v>28.12</v>
      </c>
      <c r="K37">
        <v>23.48</v>
      </c>
      <c r="L37">
        <v>0</v>
      </c>
      <c r="M37">
        <v>0</v>
      </c>
    </row>
    <row r="38" spans="1:13" x14ac:dyDescent="0.25">
      <c r="A38" t="s">
        <v>40</v>
      </c>
      <c r="B38">
        <v>5477</v>
      </c>
      <c r="C38">
        <v>4809</v>
      </c>
      <c r="D38">
        <v>0</v>
      </c>
      <c r="E38">
        <v>284</v>
      </c>
      <c r="F38">
        <v>19708</v>
      </c>
      <c r="G38">
        <v>30166</v>
      </c>
      <c r="H38">
        <v>260</v>
      </c>
      <c r="I38">
        <v>7224</v>
      </c>
      <c r="J38">
        <v>27.79</v>
      </c>
      <c r="K38">
        <v>15.94</v>
      </c>
      <c r="L38">
        <v>0</v>
      </c>
      <c r="M38">
        <v>3.93</v>
      </c>
    </row>
    <row r="39" spans="1:13" x14ac:dyDescent="0.25">
      <c r="A39" t="s">
        <v>41</v>
      </c>
      <c r="B39">
        <v>6740</v>
      </c>
      <c r="C39">
        <v>16101</v>
      </c>
      <c r="D39">
        <v>0</v>
      </c>
      <c r="E39">
        <v>5</v>
      </c>
      <c r="F39">
        <v>25328</v>
      </c>
      <c r="G39">
        <v>52659</v>
      </c>
      <c r="H39">
        <v>540</v>
      </c>
      <c r="I39">
        <v>15217</v>
      </c>
      <c r="J39">
        <v>26.61</v>
      </c>
      <c r="K39">
        <v>30.58</v>
      </c>
      <c r="L39">
        <v>0</v>
      </c>
      <c r="M39">
        <v>0.03</v>
      </c>
    </row>
    <row r="40" spans="1:13" x14ac:dyDescent="0.25">
      <c r="A40" t="s">
        <v>42</v>
      </c>
      <c r="B40">
        <v>34099</v>
      </c>
      <c r="C40">
        <v>17330</v>
      </c>
      <c r="D40">
        <v>0</v>
      </c>
      <c r="E40">
        <v>4</v>
      </c>
      <c r="F40">
        <v>110984</v>
      </c>
      <c r="G40">
        <v>89784</v>
      </c>
      <c r="H40">
        <v>1336</v>
      </c>
      <c r="I40">
        <v>51007</v>
      </c>
      <c r="J40">
        <v>30.72</v>
      </c>
      <c r="K40">
        <v>19.3</v>
      </c>
      <c r="L40">
        <v>0</v>
      </c>
      <c r="M40">
        <v>0.01</v>
      </c>
    </row>
    <row r="41" spans="1:13" x14ac:dyDescent="0.25">
      <c r="A41" t="s">
        <v>43</v>
      </c>
      <c r="B41">
        <v>24387</v>
      </c>
      <c r="C41">
        <v>23020</v>
      </c>
      <c r="D41">
        <v>0</v>
      </c>
      <c r="E41">
        <v>1</v>
      </c>
      <c r="F41">
        <v>84161</v>
      </c>
      <c r="G41">
        <v>91244</v>
      </c>
      <c r="H41">
        <v>1068</v>
      </c>
      <c r="I41">
        <v>29865</v>
      </c>
      <c r="J41">
        <v>28.98</v>
      </c>
      <c r="K41">
        <v>25.23</v>
      </c>
      <c r="L41">
        <v>0</v>
      </c>
      <c r="M41">
        <v>0</v>
      </c>
    </row>
    <row r="42" spans="1:13" x14ac:dyDescent="0.25">
      <c r="A42" t="s">
        <v>44</v>
      </c>
      <c r="B42">
        <v>5127</v>
      </c>
      <c r="C42">
        <v>10129</v>
      </c>
      <c r="D42">
        <v>4</v>
      </c>
      <c r="E42">
        <v>116</v>
      </c>
      <c r="F42">
        <v>18144</v>
      </c>
      <c r="G42">
        <v>43885</v>
      </c>
      <c r="H42">
        <v>417</v>
      </c>
      <c r="I42">
        <v>10086</v>
      </c>
      <c r="J42">
        <v>28.26</v>
      </c>
      <c r="K42">
        <v>23.08</v>
      </c>
      <c r="L42">
        <v>0.96</v>
      </c>
      <c r="M42">
        <v>1.1499999999999999</v>
      </c>
    </row>
    <row r="43" spans="1:13" x14ac:dyDescent="0.25">
      <c r="A43" t="s">
        <v>45</v>
      </c>
      <c r="B43">
        <v>1238</v>
      </c>
      <c r="C43">
        <v>2647</v>
      </c>
      <c r="D43">
        <v>0</v>
      </c>
      <c r="E43">
        <v>1</v>
      </c>
      <c r="F43">
        <v>5286</v>
      </c>
      <c r="G43">
        <v>16167</v>
      </c>
      <c r="H43">
        <v>161</v>
      </c>
      <c r="I43">
        <v>3565</v>
      </c>
      <c r="J43">
        <v>23.42</v>
      </c>
      <c r="K43">
        <v>16.37</v>
      </c>
      <c r="L43">
        <v>0</v>
      </c>
      <c r="M43">
        <v>0.03</v>
      </c>
    </row>
    <row r="44" spans="1:13" x14ac:dyDescent="0.25">
      <c r="A44" t="s">
        <v>46</v>
      </c>
      <c r="B44">
        <v>6646</v>
      </c>
      <c r="C44">
        <v>6786</v>
      </c>
      <c r="D44">
        <v>0</v>
      </c>
      <c r="E44">
        <v>2</v>
      </c>
      <c r="F44">
        <v>23174</v>
      </c>
      <c r="G44">
        <v>38320</v>
      </c>
      <c r="H44">
        <v>384</v>
      </c>
      <c r="I44">
        <v>9985</v>
      </c>
      <c r="J44">
        <v>28.68</v>
      </c>
      <c r="K44">
        <v>17.71</v>
      </c>
      <c r="L44">
        <v>0</v>
      </c>
      <c r="M44">
        <v>0.02</v>
      </c>
    </row>
    <row r="45" spans="1:13" x14ac:dyDescent="0.25">
      <c r="A45" t="s">
        <v>47</v>
      </c>
      <c r="B45">
        <v>1498</v>
      </c>
      <c r="C45">
        <v>3992</v>
      </c>
      <c r="D45">
        <v>0</v>
      </c>
      <c r="E45">
        <v>0</v>
      </c>
      <c r="F45">
        <v>5366</v>
      </c>
      <c r="G45">
        <v>18631</v>
      </c>
      <c r="H45">
        <v>125</v>
      </c>
      <c r="I45">
        <v>2989</v>
      </c>
      <c r="J45">
        <v>27.92</v>
      </c>
      <c r="K45">
        <v>21.43</v>
      </c>
      <c r="L45">
        <v>0</v>
      </c>
      <c r="M45">
        <v>0</v>
      </c>
    </row>
    <row r="46" spans="1:13" x14ac:dyDescent="0.25">
      <c r="A46" t="s">
        <v>48</v>
      </c>
      <c r="B46">
        <v>11579</v>
      </c>
      <c r="C46">
        <v>7749</v>
      </c>
      <c r="D46">
        <v>0</v>
      </c>
      <c r="E46">
        <v>0</v>
      </c>
      <c r="F46">
        <v>48321</v>
      </c>
      <c r="G46">
        <v>43211</v>
      </c>
      <c r="H46">
        <v>731</v>
      </c>
      <c r="I46">
        <v>24567</v>
      </c>
      <c r="J46">
        <v>23.96</v>
      </c>
      <c r="K46">
        <v>17.93</v>
      </c>
      <c r="L46">
        <v>0</v>
      </c>
      <c r="M46">
        <v>0</v>
      </c>
    </row>
    <row r="47" spans="1:13" x14ac:dyDescent="0.25">
      <c r="A47" t="s">
        <v>49</v>
      </c>
      <c r="B47">
        <v>107543</v>
      </c>
      <c r="C47">
        <v>40799</v>
      </c>
      <c r="D47">
        <v>10</v>
      </c>
      <c r="E47">
        <v>552</v>
      </c>
      <c r="F47">
        <v>304501</v>
      </c>
      <c r="G47">
        <v>208219</v>
      </c>
      <c r="H47">
        <v>3120</v>
      </c>
      <c r="I47">
        <v>106085</v>
      </c>
      <c r="J47">
        <v>35.32</v>
      </c>
      <c r="K47">
        <v>19.59</v>
      </c>
      <c r="L47">
        <v>0.32</v>
      </c>
      <c r="M47">
        <v>0.52</v>
      </c>
    </row>
    <row r="48" spans="1:13" x14ac:dyDescent="0.25">
      <c r="A48" t="s">
        <v>50</v>
      </c>
      <c r="B48">
        <v>1077</v>
      </c>
      <c r="C48">
        <v>1319</v>
      </c>
      <c r="D48">
        <v>0</v>
      </c>
      <c r="E48">
        <v>0</v>
      </c>
      <c r="F48">
        <v>3749</v>
      </c>
      <c r="G48">
        <v>6556</v>
      </c>
      <c r="H48">
        <v>60</v>
      </c>
      <c r="I48">
        <v>1937</v>
      </c>
      <c r="J48">
        <v>28.73</v>
      </c>
      <c r="K48">
        <v>20.12</v>
      </c>
      <c r="L48">
        <v>0</v>
      </c>
      <c r="M48">
        <v>0</v>
      </c>
    </row>
    <row r="49" spans="1:13" x14ac:dyDescent="0.25">
      <c r="A49" t="s">
        <v>51</v>
      </c>
      <c r="B49">
        <v>31382</v>
      </c>
      <c r="C49">
        <v>15380</v>
      </c>
      <c r="D49">
        <v>0</v>
      </c>
      <c r="E49">
        <v>1</v>
      </c>
      <c r="F49">
        <v>95581</v>
      </c>
      <c r="G49">
        <v>86907</v>
      </c>
      <c r="H49">
        <v>1377</v>
      </c>
      <c r="I49">
        <v>47309</v>
      </c>
      <c r="J49">
        <v>32.83</v>
      </c>
      <c r="K49">
        <v>17.7</v>
      </c>
      <c r="L49">
        <v>0</v>
      </c>
      <c r="M49">
        <v>0</v>
      </c>
    </row>
    <row r="50" spans="1:13" x14ac:dyDescent="0.25">
      <c r="A50" t="s">
        <v>52</v>
      </c>
      <c r="B50">
        <v>3490</v>
      </c>
      <c r="C50">
        <v>5264</v>
      </c>
      <c r="D50">
        <v>0</v>
      </c>
      <c r="E50">
        <v>1</v>
      </c>
      <c r="F50">
        <v>15331</v>
      </c>
      <c r="G50">
        <v>31956</v>
      </c>
      <c r="H50">
        <v>332</v>
      </c>
      <c r="I50">
        <v>7672</v>
      </c>
      <c r="J50">
        <v>22.76</v>
      </c>
      <c r="K50">
        <v>16.47</v>
      </c>
      <c r="L50">
        <v>0</v>
      </c>
      <c r="M50">
        <v>0.01</v>
      </c>
    </row>
    <row r="51" spans="1:13" x14ac:dyDescent="0.25">
      <c r="A51" t="s">
        <v>53</v>
      </c>
      <c r="B51">
        <v>1910</v>
      </c>
      <c r="C51">
        <v>4686</v>
      </c>
      <c r="D51">
        <v>0</v>
      </c>
      <c r="E51">
        <v>0</v>
      </c>
      <c r="F51">
        <v>5991</v>
      </c>
      <c r="G51">
        <v>20997</v>
      </c>
      <c r="H51">
        <v>202</v>
      </c>
      <c r="I51">
        <v>4012</v>
      </c>
      <c r="J51">
        <v>31.88</v>
      </c>
      <c r="K51">
        <v>22.32</v>
      </c>
      <c r="L51">
        <v>0</v>
      </c>
      <c r="M51">
        <v>0</v>
      </c>
    </row>
    <row r="52" spans="1:13" x14ac:dyDescent="0.25">
      <c r="A52" t="s">
        <v>54</v>
      </c>
      <c r="B52">
        <v>217617</v>
      </c>
      <c r="C52">
        <v>13478</v>
      </c>
      <c r="D52">
        <v>261</v>
      </c>
      <c r="E52">
        <v>9944</v>
      </c>
      <c r="F52">
        <v>774386</v>
      </c>
      <c r="G52">
        <v>131455</v>
      </c>
      <c r="H52">
        <v>4213</v>
      </c>
      <c r="I52">
        <v>170690</v>
      </c>
      <c r="J52">
        <v>28.1</v>
      </c>
      <c r="K52">
        <v>10.25</v>
      </c>
      <c r="L52">
        <v>6.2</v>
      </c>
      <c r="M52">
        <v>5.83</v>
      </c>
    </row>
    <row r="53" spans="1:13" x14ac:dyDescent="0.25">
      <c r="A53" t="s">
        <v>55</v>
      </c>
      <c r="B53">
        <v>3545</v>
      </c>
      <c r="C53">
        <v>5350</v>
      </c>
      <c r="D53">
        <v>0</v>
      </c>
      <c r="E53">
        <v>0</v>
      </c>
      <c r="F53">
        <v>13543</v>
      </c>
      <c r="G53">
        <v>22949</v>
      </c>
      <c r="H53">
        <v>267</v>
      </c>
      <c r="I53">
        <v>10240</v>
      </c>
      <c r="J53">
        <v>26.18</v>
      </c>
      <c r="K53">
        <v>23.31</v>
      </c>
      <c r="L53">
        <v>0</v>
      </c>
      <c r="M53">
        <v>0</v>
      </c>
    </row>
    <row r="54" spans="1:13" x14ac:dyDescent="0.25">
      <c r="A54" t="s">
        <v>56</v>
      </c>
      <c r="B54">
        <v>524</v>
      </c>
      <c r="C54">
        <v>1713</v>
      </c>
      <c r="D54">
        <v>0</v>
      </c>
      <c r="E54">
        <v>0</v>
      </c>
      <c r="F54">
        <v>1742</v>
      </c>
      <c r="G54">
        <v>8039</v>
      </c>
      <c r="H54">
        <v>52</v>
      </c>
      <c r="I54">
        <v>1214</v>
      </c>
      <c r="J54">
        <v>30.08</v>
      </c>
      <c r="K54">
        <v>21.31</v>
      </c>
      <c r="L54">
        <v>0</v>
      </c>
      <c r="M54">
        <v>0</v>
      </c>
    </row>
    <row r="55" spans="1:13" x14ac:dyDescent="0.25">
      <c r="A55" t="s">
        <v>57</v>
      </c>
      <c r="B55">
        <v>6781</v>
      </c>
      <c r="C55">
        <v>9726</v>
      </c>
      <c r="D55">
        <v>0</v>
      </c>
      <c r="E55">
        <v>0</v>
      </c>
      <c r="F55">
        <v>25370</v>
      </c>
      <c r="G55">
        <v>53191</v>
      </c>
      <c r="H55">
        <v>552</v>
      </c>
      <c r="I55">
        <v>13146</v>
      </c>
      <c r="J55">
        <v>26.73</v>
      </c>
      <c r="K55">
        <v>18.29</v>
      </c>
      <c r="L55">
        <v>0</v>
      </c>
      <c r="M55">
        <v>0</v>
      </c>
    </row>
    <row r="56" spans="1:13" x14ac:dyDescent="0.25">
      <c r="A56" t="s">
        <v>58</v>
      </c>
      <c r="B56">
        <v>1439</v>
      </c>
      <c r="C56">
        <v>3936</v>
      </c>
      <c r="D56">
        <v>0</v>
      </c>
      <c r="E56">
        <v>0</v>
      </c>
      <c r="F56">
        <v>4877</v>
      </c>
      <c r="G56">
        <v>15970</v>
      </c>
      <c r="H56">
        <v>142</v>
      </c>
      <c r="I56">
        <v>2867</v>
      </c>
      <c r="J56">
        <v>29.51</v>
      </c>
      <c r="K56">
        <v>24.65</v>
      </c>
      <c r="L56">
        <v>0</v>
      </c>
      <c r="M56">
        <v>0</v>
      </c>
    </row>
    <row r="57" spans="1:13" x14ac:dyDescent="0.25">
      <c r="A57" t="s">
        <v>59</v>
      </c>
      <c r="B57">
        <v>3100</v>
      </c>
      <c r="C57">
        <v>7399</v>
      </c>
      <c r="D57">
        <v>0</v>
      </c>
      <c r="E57">
        <v>1</v>
      </c>
      <c r="F57">
        <v>10516</v>
      </c>
      <c r="G57">
        <v>32849</v>
      </c>
      <c r="H57">
        <v>229</v>
      </c>
      <c r="I57">
        <v>4886</v>
      </c>
      <c r="J57">
        <v>29.48</v>
      </c>
      <c r="K57">
        <v>22.52</v>
      </c>
      <c r="L57">
        <v>0</v>
      </c>
      <c r="M57">
        <v>0.02</v>
      </c>
    </row>
    <row r="58" spans="1:13" x14ac:dyDescent="0.25">
      <c r="A58" t="s">
        <v>60</v>
      </c>
      <c r="B58">
        <v>403</v>
      </c>
      <c r="C58">
        <v>775</v>
      </c>
      <c r="D58">
        <v>0</v>
      </c>
      <c r="E58">
        <v>0</v>
      </c>
      <c r="F58">
        <v>1063</v>
      </c>
      <c r="G58">
        <v>2845</v>
      </c>
      <c r="H58">
        <v>20</v>
      </c>
      <c r="I58">
        <v>512</v>
      </c>
      <c r="J58">
        <v>37.909999999999997</v>
      </c>
      <c r="K58">
        <v>27.24</v>
      </c>
      <c r="L58">
        <v>0</v>
      </c>
      <c r="M58">
        <v>0</v>
      </c>
    </row>
    <row r="59" spans="1:13" x14ac:dyDescent="0.25">
      <c r="A59" t="s">
        <v>61</v>
      </c>
      <c r="B59">
        <v>1994</v>
      </c>
      <c r="C59">
        <v>4930</v>
      </c>
      <c r="D59">
        <v>0</v>
      </c>
      <c r="E59">
        <v>1</v>
      </c>
      <c r="F59">
        <v>6255</v>
      </c>
      <c r="G59">
        <v>17568</v>
      </c>
      <c r="H59">
        <v>155</v>
      </c>
      <c r="I59">
        <v>3916</v>
      </c>
      <c r="J59">
        <v>31.88</v>
      </c>
      <c r="K59">
        <v>28.06</v>
      </c>
      <c r="L59">
        <v>0</v>
      </c>
      <c r="M59">
        <v>0.03</v>
      </c>
    </row>
    <row r="60" spans="1:13" x14ac:dyDescent="0.25">
      <c r="A60" t="s">
        <v>62</v>
      </c>
      <c r="B60">
        <v>1346</v>
      </c>
      <c r="C60">
        <v>3481</v>
      </c>
      <c r="D60">
        <v>0</v>
      </c>
      <c r="E60">
        <v>0</v>
      </c>
      <c r="F60">
        <v>4926</v>
      </c>
      <c r="G60">
        <v>18119</v>
      </c>
      <c r="H60">
        <v>164</v>
      </c>
      <c r="I60">
        <v>3547</v>
      </c>
      <c r="J60">
        <v>27.32</v>
      </c>
      <c r="K60">
        <v>19.21</v>
      </c>
      <c r="L60">
        <v>0</v>
      </c>
      <c r="M60">
        <v>0</v>
      </c>
    </row>
    <row r="61" spans="1:13" x14ac:dyDescent="0.25">
      <c r="A61" t="s">
        <v>63</v>
      </c>
      <c r="B61">
        <v>2046</v>
      </c>
      <c r="C61">
        <v>2586</v>
      </c>
      <c r="D61">
        <v>0</v>
      </c>
      <c r="E61">
        <v>0</v>
      </c>
      <c r="F61">
        <v>7768</v>
      </c>
      <c r="G61">
        <v>14414</v>
      </c>
      <c r="H61">
        <v>117</v>
      </c>
      <c r="I61">
        <v>4068</v>
      </c>
      <c r="J61">
        <v>26.34</v>
      </c>
      <c r="K61">
        <v>17.940000000000001</v>
      </c>
      <c r="L61">
        <v>0</v>
      </c>
      <c r="M61">
        <v>0</v>
      </c>
    </row>
    <row r="62" spans="1:13" x14ac:dyDescent="0.25">
      <c r="A62" t="s">
        <v>64</v>
      </c>
      <c r="B62">
        <v>2389</v>
      </c>
      <c r="C62">
        <v>4038</v>
      </c>
      <c r="D62">
        <v>0</v>
      </c>
      <c r="E62">
        <v>0</v>
      </c>
      <c r="F62">
        <v>8051</v>
      </c>
      <c r="G62">
        <v>20175</v>
      </c>
      <c r="H62">
        <v>214</v>
      </c>
      <c r="I62">
        <v>4369</v>
      </c>
      <c r="J62">
        <v>29.67</v>
      </c>
      <c r="K62">
        <v>20.010000000000002</v>
      </c>
      <c r="L62">
        <v>0</v>
      </c>
      <c r="M62">
        <v>0</v>
      </c>
    </row>
    <row r="63" spans="1:13" x14ac:dyDescent="0.25">
      <c r="A63" t="s">
        <v>65</v>
      </c>
      <c r="B63">
        <v>1825</v>
      </c>
      <c r="C63">
        <v>2639</v>
      </c>
      <c r="D63">
        <v>0</v>
      </c>
      <c r="E63">
        <v>0</v>
      </c>
      <c r="F63">
        <v>6360</v>
      </c>
      <c r="G63">
        <v>15263</v>
      </c>
      <c r="H63">
        <v>127</v>
      </c>
      <c r="I63">
        <v>3682</v>
      </c>
      <c r="J63">
        <v>28.69</v>
      </c>
      <c r="K63">
        <v>17.29</v>
      </c>
      <c r="L63">
        <v>0</v>
      </c>
      <c r="M63">
        <v>0</v>
      </c>
    </row>
    <row r="64" spans="1:13" x14ac:dyDescent="0.25">
      <c r="A64" t="s">
        <v>66</v>
      </c>
      <c r="B64">
        <v>17346</v>
      </c>
      <c r="C64">
        <v>17929</v>
      </c>
      <c r="D64">
        <v>0</v>
      </c>
      <c r="E64">
        <v>0</v>
      </c>
      <c r="F64">
        <v>52895</v>
      </c>
      <c r="G64">
        <v>72974</v>
      </c>
      <c r="H64">
        <v>741</v>
      </c>
      <c r="I64">
        <v>18899</v>
      </c>
      <c r="J64">
        <v>32.79</v>
      </c>
      <c r="K64">
        <v>24.57</v>
      </c>
      <c r="L64">
        <v>0</v>
      </c>
      <c r="M64">
        <v>0</v>
      </c>
    </row>
    <row r="65" spans="1:13" x14ac:dyDescent="0.25">
      <c r="A65" t="s">
        <v>67</v>
      </c>
      <c r="B65">
        <v>2761</v>
      </c>
      <c r="C65">
        <v>5435</v>
      </c>
      <c r="D65">
        <v>0</v>
      </c>
      <c r="E65">
        <v>0</v>
      </c>
      <c r="F65">
        <v>8667</v>
      </c>
      <c r="G65">
        <v>21702</v>
      </c>
      <c r="H65">
        <v>199</v>
      </c>
      <c r="I65">
        <v>5949</v>
      </c>
      <c r="J65">
        <v>31.86</v>
      </c>
      <c r="K65">
        <v>25.04</v>
      </c>
      <c r="L65">
        <v>0</v>
      </c>
      <c r="M65">
        <v>0</v>
      </c>
    </row>
    <row r="66" spans="1:13" x14ac:dyDescent="0.25">
      <c r="A66" t="s">
        <v>68</v>
      </c>
      <c r="B66">
        <v>28470</v>
      </c>
      <c r="C66">
        <v>24825</v>
      </c>
      <c r="D66">
        <v>0</v>
      </c>
      <c r="E66">
        <v>0</v>
      </c>
      <c r="F66">
        <v>86909</v>
      </c>
      <c r="G66">
        <v>130937</v>
      </c>
      <c r="H66">
        <v>1353</v>
      </c>
      <c r="I66">
        <v>31475</v>
      </c>
      <c r="J66">
        <v>32.76</v>
      </c>
      <c r="K66">
        <v>18.96</v>
      </c>
      <c r="L66">
        <v>0</v>
      </c>
      <c r="M66">
        <v>0</v>
      </c>
    </row>
    <row r="67" spans="1:13" x14ac:dyDescent="0.25">
      <c r="A67" t="s">
        <v>69</v>
      </c>
      <c r="B67">
        <v>1534</v>
      </c>
      <c r="C67">
        <v>3645</v>
      </c>
      <c r="D67">
        <v>0</v>
      </c>
      <c r="E67">
        <v>0</v>
      </c>
      <c r="F67">
        <v>4689</v>
      </c>
      <c r="G67">
        <v>11339</v>
      </c>
      <c r="H67">
        <v>72</v>
      </c>
      <c r="I67">
        <v>2358</v>
      </c>
      <c r="J67">
        <v>32.71</v>
      </c>
      <c r="K67">
        <v>32.15</v>
      </c>
      <c r="L67">
        <v>0</v>
      </c>
      <c r="M67">
        <v>0</v>
      </c>
    </row>
    <row r="68" spans="1:13" x14ac:dyDescent="0.25">
      <c r="A68" t="s">
        <v>70</v>
      </c>
      <c r="B68">
        <v>26509</v>
      </c>
      <c r="C68">
        <v>31769</v>
      </c>
      <c r="D68">
        <v>8</v>
      </c>
      <c r="E68">
        <v>493</v>
      </c>
      <c r="F68">
        <v>95972</v>
      </c>
      <c r="G68">
        <v>168333</v>
      </c>
      <c r="H68">
        <v>2248</v>
      </c>
      <c r="I68">
        <v>59294</v>
      </c>
      <c r="J68">
        <v>27.62</v>
      </c>
      <c r="K68">
        <v>18.87</v>
      </c>
      <c r="L68">
        <v>0.36</v>
      </c>
      <c r="M68">
        <v>0.83</v>
      </c>
    </row>
    <row r="69" spans="1:13" x14ac:dyDescent="0.25">
      <c r="A69" s="3" t="s">
        <v>71</v>
      </c>
      <c r="B69" s="3">
        <f>SUM(B2:B68)</f>
        <v>1167801</v>
      </c>
      <c r="C69" s="3">
        <f t="shared" ref="C69:I69" si="0">SUM(C2:C68)</f>
        <v>729568</v>
      </c>
      <c r="D69" s="3">
        <f t="shared" si="0"/>
        <v>329</v>
      </c>
      <c r="E69" s="3">
        <f t="shared" si="0"/>
        <v>13263</v>
      </c>
      <c r="F69" s="3">
        <f t="shared" si="0"/>
        <v>3833922</v>
      </c>
      <c r="G69" s="3">
        <f t="shared" si="0"/>
        <v>3641835</v>
      </c>
      <c r="H69" s="3">
        <f t="shared" si="0"/>
        <v>47076</v>
      </c>
      <c r="I69" s="3">
        <f t="shared" si="0"/>
        <v>1433275</v>
      </c>
      <c r="J69" s="4">
        <f>B69/F69*100</f>
        <v>30.459696363149796</v>
      </c>
      <c r="K69" s="4">
        <f>C69/G69*100</f>
        <v>20.032977880656315</v>
      </c>
      <c r="L69" s="4">
        <f>D69/H69*100</f>
        <v>0.69886991248194408</v>
      </c>
      <c r="M69" s="4">
        <f>E69/I69*100</f>
        <v>0.92536324152727145</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69"/>
  <sheetViews>
    <sheetView workbookViewId="0">
      <pane xSplit="1" ySplit="1" topLeftCell="B50" activePane="bottomRight" state="frozen"/>
      <selection pane="topRight" activeCell="B1" sqref="B1"/>
      <selection pane="bottomLeft" activeCell="A2" sqref="A2"/>
      <selection pane="bottomRight" activeCell="P70" sqref="P70"/>
    </sheetView>
  </sheetViews>
  <sheetFormatPr defaultColWidth="17.7109375" defaultRowHeight="15" x14ac:dyDescent="0.25"/>
  <sheetData>
    <row r="1" spans="1:22" s="1" customFormat="1" ht="60" x14ac:dyDescent="0.25">
      <c r="A1" s="1" t="s">
        <v>0</v>
      </c>
      <c r="B1" s="1" t="s">
        <v>361</v>
      </c>
      <c r="C1" s="1" t="s">
        <v>362</v>
      </c>
      <c r="D1" s="1" t="s">
        <v>363</v>
      </c>
      <c r="E1" s="1" t="s">
        <v>364</v>
      </c>
      <c r="F1" s="1" t="s">
        <v>365</v>
      </c>
      <c r="G1" s="1" t="s">
        <v>366</v>
      </c>
      <c r="H1" s="1" t="s">
        <v>367</v>
      </c>
      <c r="I1" s="1" t="s">
        <v>368</v>
      </c>
      <c r="J1" s="1" t="s">
        <v>369</v>
      </c>
      <c r="K1" s="1" t="s">
        <v>370</v>
      </c>
      <c r="L1" s="1" t="s">
        <v>371</v>
      </c>
      <c r="M1" s="1" t="s">
        <v>372</v>
      </c>
      <c r="N1" s="1" t="s">
        <v>373</v>
      </c>
      <c r="O1" s="1" t="s">
        <v>374</v>
      </c>
      <c r="P1" s="1" t="s">
        <v>375</v>
      </c>
      <c r="Q1" s="1" t="s">
        <v>376</v>
      </c>
      <c r="R1" s="1" t="s">
        <v>377</v>
      </c>
      <c r="S1" s="1" t="s">
        <v>378</v>
      </c>
      <c r="T1" s="1" t="s">
        <v>379</v>
      </c>
      <c r="U1" s="1" t="s">
        <v>380</v>
      </c>
      <c r="V1" s="1" t="s">
        <v>381</v>
      </c>
    </row>
    <row r="2" spans="1:22" x14ac:dyDescent="0.25">
      <c r="A2" t="s">
        <v>4</v>
      </c>
      <c r="B2">
        <v>380</v>
      </c>
      <c r="C2">
        <v>533</v>
      </c>
      <c r="D2">
        <v>921</v>
      </c>
      <c r="E2">
        <v>1329</v>
      </c>
      <c r="F2">
        <v>2895</v>
      </c>
      <c r="G2">
        <v>5394</v>
      </c>
      <c r="H2">
        <v>5152</v>
      </c>
      <c r="I2">
        <v>5731</v>
      </c>
      <c r="J2">
        <v>10583</v>
      </c>
      <c r="K2">
        <v>10805</v>
      </c>
      <c r="L2">
        <v>9924</v>
      </c>
      <c r="M2">
        <v>13550</v>
      </c>
      <c r="N2">
        <v>14065</v>
      </c>
      <c r="O2">
        <v>11587</v>
      </c>
      <c r="P2">
        <v>6.63</v>
      </c>
      <c r="Q2">
        <v>5.04</v>
      </c>
      <c r="R2">
        <v>8.52</v>
      </c>
      <c r="S2">
        <v>13.39</v>
      </c>
      <c r="T2">
        <v>21.37</v>
      </c>
      <c r="U2">
        <v>38.35</v>
      </c>
      <c r="V2">
        <v>44.46</v>
      </c>
    </row>
    <row r="3" spans="1:22" x14ac:dyDescent="0.25">
      <c r="A3" t="s">
        <v>5</v>
      </c>
      <c r="B3">
        <v>6527</v>
      </c>
      <c r="C3">
        <v>16263</v>
      </c>
      <c r="D3">
        <v>22995</v>
      </c>
      <c r="E3">
        <v>20991</v>
      </c>
      <c r="F3">
        <v>31895</v>
      </c>
      <c r="G3">
        <v>57487</v>
      </c>
      <c r="H3">
        <v>52667</v>
      </c>
      <c r="I3">
        <v>71095</v>
      </c>
      <c r="J3">
        <v>170356</v>
      </c>
      <c r="K3">
        <v>162740</v>
      </c>
      <c r="L3">
        <v>123877</v>
      </c>
      <c r="M3">
        <v>131249</v>
      </c>
      <c r="N3">
        <v>141073</v>
      </c>
      <c r="O3">
        <v>115043</v>
      </c>
      <c r="P3">
        <v>9.18</v>
      </c>
      <c r="Q3">
        <v>9.5500000000000007</v>
      </c>
      <c r="R3">
        <v>14.13</v>
      </c>
      <c r="S3">
        <v>16.95</v>
      </c>
      <c r="T3">
        <v>24.3</v>
      </c>
      <c r="U3">
        <v>40.75</v>
      </c>
      <c r="V3">
        <v>45.78</v>
      </c>
    </row>
    <row r="4" spans="1:22" x14ac:dyDescent="0.25">
      <c r="A4" t="s">
        <v>6</v>
      </c>
      <c r="B4">
        <v>149</v>
      </c>
      <c r="C4">
        <v>274</v>
      </c>
      <c r="D4">
        <v>501</v>
      </c>
      <c r="E4">
        <v>704</v>
      </c>
      <c r="F4">
        <v>1455</v>
      </c>
      <c r="G4">
        <v>2863</v>
      </c>
      <c r="H4">
        <v>2570</v>
      </c>
      <c r="I4">
        <v>2822</v>
      </c>
      <c r="J4">
        <v>5598</v>
      </c>
      <c r="K4">
        <v>6112</v>
      </c>
      <c r="L4">
        <v>6358</v>
      </c>
      <c r="M4">
        <v>7643</v>
      </c>
      <c r="N4">
        <v>8351</v>
      </c>
      <c r="O4">
        <v>6692</v>
      </c>
      <c r="P4">
        <v>5.28</v>
      </c>
      <c r="Q4">
        <v>4.8899999999999997</v>
      </c>
      <c r="R4">
        <v>8.1999999999999993</v>
      </c>
      <c r="S4">
        <v>11.07</v>
      </c>
      <c r="T4">
        <v>19.04</v>
      </c>
      <c r="U4">
        <v>34.28</v>
      </c>
      <c r="V4">
        <v>38.4</v>
      </c>
    </row>
    <row r="5" spans="1:22" x14ac:dyDescent="0.25">
      <c r="A5" t="s">
        <v>7</v>
      </c>
      <c r="B5">
        <v>463</v>
      </c>
      <c r="C5">
        <v>984</v>
      </c>
      <c r="D5">
        <v>1540</v>
      </c>
      <c r="E5">
        <v>2024</v>
      </c>
      <c r="F5">
        <v>4104</v>
      </c>
      <c r="G5">
        <v>7944</v>
      </c>
      <c r="H5">
        <v>7075</v>
      </c>
      <c r="I5">
        <v>6818</v>
      </c>
      <c r="J5">
        <v>15921</v>
      </c>
      <c r="K5">
        <v>17794</v>
      </c>
      <c r="L5">
        <v>16375</v>
      </c>
      <c r="M5">
        <v>19337</v>
      </c>
      <c r="N5">
        <v>21264</v>
      </c>
      <c r="O5">
        <v>16668</v>
      </c>
      <c r="P5">
        <v>6.79</v>
      </c>
      <c r="Q5">
        <v>6.18</v>
      </c>
      <c r="R5">
        <v>8.65</v>
      </c>
      <c r="S5">
        <v>12.36</v>
      </c>
      <c r="T5">
        <v>21.22</v>
      </c>
      <c r="U5">
        <v>37.36</v>
      </c>
      <c r="V5">
        <v>42.45</v>
      </c>
    </row>
    <row r="6" spans="1:22" x14ac:dyDescent="0.25">
      <c r="A6" t="s">
        <v>8</v>
      </c>
      <c r="B6">
        <v>121</v>
      </c>
      <c r="C6">
        <v>201</v>
      </c>
      <c r="D6">
        <v>375</v>
      </c>
      <c r="E6">
        <v>547</v>
      </c>
      <c r="F6">
        <v>1255</v>
      </c>
      <c r="G6">
        <v>2339</v>
      </c>
      <c r="H6">
        <v>2144</v>
      </c>
      <c r="I6">
        <v>2026</v>
      </c>
      <c r="J6">
        <v>4218</v>
      </c>
      <c r="K6">
        <v>4434</v>
      </c>
      <c r="L6">
        <v>4737</v>
      </c>
      <c r="M6">
        <v>5988</v>
      </c>
      <c r="N6">
        <v>6406</v>
      </c>
      <c r="O6">
        <v>5211</v>
      </c>
      <c r="P6">
        <v>5.97</v>
      </c>
      <c r="Q6">
        <v>4.7699999999999996</v>
      </c>
      <c r="R6">
        <v>8.4600000000000009</v>
      </c>
      <c r="S6">
        <v>11.55</v>
      </c>
      <c r="T6">
        <v>20.96</v>
      </c>
      <c r="U6">
        <v>36.51</v>
      </c>
      <c r="V6">
        <v>41.14</v>
      </c>
    </row>
    <row r="7" spans="1:22" x14ac:dyDescent="0.25">
      <c r="A7" t="s">
        <v>9</v>
      </c>
      <c r="B7">
        <v>1340</v>
      </c>
      <c r="C7">
        <v>2506</v>
      </c>
      <c r="D7">
        <v>3774</v>
      </c>
      <c r="E7">
        <v>5014</v>
      </c>
      <c r="F7">
        <v>9674</v>
      </c>
      <c r="G7">
        <v>15327</v>
      </c>
      <c r="H7">
        <v>13995</v>
      </c>
      <c r="I7">
        <v>20960</v>
      </c>
      <c r="J7">
        <v>41453</v>
      </c>
      <c r="K7">
        <v>43857</v>
      </c>
      <c r="L7">
        <v>40531</v>
      </c>
      <c r="M7">
        <v>47429</v>
      </c>
      <c r="N7">
        <v>43657</v>
      </c>
      <c r="O7">
        <v>35488</v>
      </c>
      <c r="P7">
        <v>6.39</v>
      </c>
      <c r="Q7">
        <v>6.05</v>
      </c>
      <c r="R7">
        <v>8.61</v>
      </c>
      <c r="S7">
        <v>12.37</v>
      </c>
      <c r="T7">
        <v>20.399999999999999</v>
      </c>
      <c r="U7">
        <v>35.11</v>
      </c>
      <c r="V7">
        <v>39.44</v>
      </c>
    </row>
    <row r="8" spans="1:22" x14ac:dyDescent="0.25">
      <c r="A8" t="s">
        <v>10</v>
      </c>
      <c r="B8">
        <v>278</v>
      </c>
      <c r="C8">
        <v>521</v>
      </c>
      <c r="D8">
        <v>883</v>
      </c>
      <c r="E8">
        <v>1295</v>
      </c>
      <c r="F8">
        <v>2517</v>
      </c>
      <c r="G8">
        <v>4650</v>
      </c>
      <c r="H8">
        <v>4485</v>
      </c>
      <c r="I8">
        <v>5676</v>
      </c>
      <c r="J8">
        <v>11193</v>
      </c>
      <c r="K8">
        <v>12228</v>
      </c>
      <c r="L8">
        <v>12173</v>
      </c>
      <c r="M8">
        <v>13573</v>
      </c>
      <c r="N8">
        <v>14096</v>
      </c>
      <c r="O8">
        <v>12586</v>
      </c>
      <c r="P8">
        <v>4.9000000000000004</v>
      </c>
      <c r="Q8">
        <v>4.6500000000000004</v>
      </c>
      <c r="R8">
        <v>7.22</v>
      </c>
      <c r="S8">
        <v>10.64</v>
      </c>
      <c r="T8">
        <v>18.54</v>
      </c>
      <c r="U8">
        <v>32.99</v>
      </c>
      <c r="V8">
        <v>35.630000000000003</v>
      </c>
    </row>
    <row r="9" spans="1:22" x14ac:dyDescent="0.25">
      <c r="A9" t="s">
        <v>11</v>
      </c>
      <c r="B9">
        <v>149</v>
      </c>
      <c r="C9">
        <v>255</v>
      </c>
      <c r="D9">
        <v>443</v>
      </c>
      <c r="E9">
        <v>605</v>
      </c>
      <c r="F9">
        <v>1351</v>
      </c>
      <c r="G9">
        <v>2361</v>
      </c>
      <c r="H9">
        <v>2356</v>
      </c>
      <c r="I9">
        <v>2608</v>
      </c>
      <c r="J9">
        <v>5173</v>
      </c>
      <c r="K9">
        <v>5785</v>
      </c>
      <c r="L9">
        <v>5361</v>
      </c>
      <c r="M9">
        <v>6905</v>
      </c>
      <c r="N9">
        <v>7017</v>
      </c>
      <c r="O9">
        <v>5924</v>
      </c>
      <c r="P9">
        <v>5.71</v>
      </c>
      <c r="Q9">
        <v>4.93</v>
      </c>
      <c r="R9">
        <v>7.66</v>
      </c>
      <c r="S9">
        <v>11.29</v>
      </c>
      <c r="T9">
        <v>19.57</v>
      </c>
      <c r="U9">
        <v>33.65</v>
      </c>
      <c r="V9">
        <v>39.770000000000003</v>
      </c>
    </row>
    <row r="10" spans="1:22" x14ac:dyDescent="0.25">
      <c r="A10" t="s">
        <v>12</v>
      </c>
      <c r="B10">
        <v>3947</v>
      </c>
      <c r="C10">
        <v>5794</v>
      </c>
      <c r="D10">
        <v>9200</v>
      </c>
      <c r="E10">
        <v>11164</v>
      </c>
      <c r="F10">
        <v>20483</v>
      </c>
      <c r="G10">
        <v>33066</v>
      </c>
      <c r="H10">
        <v>30035</v>
      </c>
      <c r="I10">
        <v>35500</v>
      </c>
      <c r="J10">
        <v>68242</v>
      </c>
      <c r="K10">
        <v>73237</v>
      </c>
      <c r="L10">
        <v>70824</v>
      </c>
      <c r="M10">
        <v>86243</v>
      </c>
      <c r="N10">
        <v>83757</v>
      </c>
      <c r="O10">
        <v>65877</v>
      </c>
      <c r="P10">
        <v>11.12</v>
      </c>
      <c r="Q10">
        <v>8.49</v>
      </c>
      <c r="R10">
        <v>12.56</v>
      </c>
      <c r="S10">
        <v>15.76</v>
      </c>
      <c r="T10">
        <v>23.75</v>
      </c>
      <c r="U10">
        <v>39.479999999999997</v>
      </c>
      <c r="V10">
        <v>45.59</v>
      </c>
    </row>
    <row r="11" spans="1:22" x14ac:dyDescent="0.25">
      <c r="A11" t="s">
        <v>13</v>
      </c>
      <c r="B11">
        <v>714</v>
      </c>
      <c r="C11">
        <v>1194</v>
      </c>
      <c r="D11">
        <v>1958</v>
      </c>
      <c r="E11">
        <v>2610</v>
      </c>
      <c r="F11">
        <v>5264</v>
      </c>
      <c r="G11">
        <v>9379</v>
      </c>
      <c r="H11">
        <v>8731</v>
      </c>
      <c r="I11">
        <v>10070</v>
      </c>
      <c r="J11">
        <v>20268</v>
      </c>
      <c r="K11">
        <v>22361</v>
      </c>
      <c r="L11">
        <v>20796</v>
      </c>
      <c r="M11">
        <v>24901</v>
      </c>
      <c r="N11">
        <v>24870</v>
      </c>
      <c r="O11">
        <v>19901</v>
      </c>
      <c r="P11">
        <v>7.09</v>
      </c>
      <c r="Q11">
        <v>5.89</v>
      </c>
      <c r="R11">
        <v>8.76</v>
      </c>
      <c r="S11">
        <v>12.55</v>
      </c>
      <c r="T11">
        <v>21.14</v>
      </c>
      <c r="U11">
        <v>37.71</v>
      </c>
      <c r="V11">
        <v>43.87</v>
      </c>
    </row>
    <row r="12" spans="1:22" x14ac:dyDescent="0.25">
      <c r="A12" t="s">
        <v>14</v>
      </c>
      <c r="B12">
        <v>347</v>
      </c>
      <c r="C12">
        <v>554</v>
      </c>
      <c r="D12">
        <v>843</v>
      </c>
      <c r="E12">
        <v>1347</v>
      </c>
      <c r="F12">
        <v>2763</v>
      </c>
      <c r="G12">
        <v>5685</v>
      </c>
      <c r="H12">
        <v>5494</v>
      </c>
      <c r="I12">
        <v>5700</v>
      </c>
      <c r="J12">
        <v>11221</v>
      </c>
      <c r="K12">
        <v>11958</v>
      </c>
      <c r="L12">
        <v>12533</v>
      </c>
      <c r="M12">
        <v>14470</v>
      </c>
      <c r="N12">
        <v>16419</v>
      </c>
      <c r="O12">
        <v>13651</v>
      </c>
      <c r="P12">
        <v>6.09</v>
      </c>
      <c r="Q12">
        <v>4.9400000000000004</v>
      </c>
      <c r="R12">
        <v>7.05</v>
      </c>
      <c r="S12">
        <v>10.75</v>
      </c>
      <c r="T12">
        <v>19.09</v>
      </c>
      <c r="U12">
        <v>34.619999999999997</v>
      </c>
      <c r="V12">
        <v>40.25</v>
      </c>
    </row>
    <row r="13" spans="1:22" x14ac:dyDescent="0.25">
      <c r="A13" t="s">
        <v>15</v>
      </c>
      <c r="B13">
        <v>9</v>
      </c>
      <c r="C13">
        <v>12</v>
      </c>
      <c r="D13">
        <v>37</v>
      </c>
      <c r="E13">
        <v>37</v>
      </c>
      <c r="F13">
        <v>129</v>
      </c>
      <c r="G13">
        <v>229</v>
      </c>
      <c r="H13">
        <v>220</v>
      </c>
      <c r="I13">
        <v>128</v>
      </c>
      <c r="J13">
        <v>288</v>
      </c>
      <c r="K13">
        <v>364</v>
      </c>
      <c r="L13">
        <v>344</v>
      </c>
      <c r="M13">
        <v>535</v>
      </c>
      <c r="N13">
        <v>660</v>
      </c>
      <c r="O13">
        <v>559</v>
      </c>
      <c r="P13">
        <v>7.03</v>
      </c>
      <c r="Q13">
        <v>4.17</v>
      </c>
      <c r="R13">
        <v>10.16</v>
      </c>
      <c r="S13">
        <v>10.76</v>
      </c>
      <c r="T13">
        <v>24.11</v>
      </c>
      <c r="U13">
        <v>34.700000000000003</v>
      </c>
      <c r="V13">
        <v>39.36</v>
      </c>
    </row>
    <row r="14" spans="1:22" x14ac:dyDescent="0.25">
      <c r="A14" t="s">
        <v>16</v>
      </c>
      <c r="B14">
        <v>204</v>
      </c>
      <c r="C14">
        <v>381</v>
      </c>
      <c r="D14">
        <v>619</v>
      </c>
      <c r="E14">
        <v>880</v>
      </c>
      <c r="F14">
        <v>1872</v>
      </c>
      <c r="G14">
        <v>3032</v>
      </c>
      <c r="H14">
        <v>2417</v>
      </c>
      <c r="I14">
        <v>2796</v>
      </c>
      <c r="J14">
        <v>6125</v>
      </c>
      <c r="K14">
        <v>6782</v>
      </c>
      <c r="L14">
        <v>6747</v>
      </c>
      <c r="M14">
        <v>8529</v>
      </c>
      <c r="N14">
        <v>8434</v>
      </c>
      <c r="O14">
        <v>6169</v>
      </c>
      <c r="P14">
        <v>7.3</v>
      </c>
      <c r="Q14">
        <v>6.22</v>
      </c>
      <c r="R14">
        <v>9.1300000000000008</v>
      </c>
      <c r="S14">
        <v>13.04</v>
      </c>
      <c r="T14">
        <v>21.95</v>
      </c>
      <c r="U14">
        <v>35.950000000000003</v>
      </c>
      <c r="V14">
        <v>39.18</v>
      </c>
    </row>
    <row r="15" spans="1:22" x14ac:dyDescent="0.25">
      <c r="A15" t="s">
        <v>17</v>
      </c>
      <c r="B15">
        <v>709</v>
      </c>
      <c r="C15">
        <v>1160</v>
      </c>
      <c r="D15">
        <v>1750</v>
      </c>
      <c r="E15">
        <v>2161</v>
      </c>
      <c r="F15">
        <v>3439</v>
      </c>
      <c r="G15">
        <v>5638</v>
      </c>
      <c r="H15">
        <v>5541</v>
      </c>
      <c r="I15">
        <v>16677</v>
      </c>
      <c r="J15">
        <v>19754</v>
      </c>
      <c r="K15">
        <v>13742</v>
      </c>
      <c r="L15">
        <v>12299</v>
      </c>
      <c r="M15">
        <v>13849</v>
      </c>
      <c r="N15">
        <v>13641</v>
      </c>
      <c r="O15">
        <v>12082</v>
      </c>
      <c r="P15">
        <v>4.25</v>
      </c>
      <c r="Q15">
        <v>5.87</v>
      </c>
      <c r="R15">
        <v>12.73</v>
      </c>
      <c r="S15">
        <v>17.57</v>
      </c>
      <c r="T15">
        <v>24.83</v>
      </c>
      <c r="U15">
        <v>41.33</v>
      </c>
      <c r="V15">
        <v>45.86</v>
      </c>
    </row>
    <row r="16" spans="1:22" x14ac:dyDescent="0.25">
      <c r="A16" t="s">
        <v>18</v>
      </c>
      <c r="B16">
        <v>3110</v>
      </c>
      <c r="C16">
        <v>4553</v>
      </c>
      <c r="D16">
        <v>7094</v>
      </c>
      <c r="E16">
        <v>8461</v>
      </c>
      <c r="F16">
        <v>14345</v>
      </c>
      <c r="G16">
        <v>21989</v>
      </c>
      <c r="H16">
        <v>20126</v>
      </c>
      <c r="I16">
        <v>33660</v>
      </c>
      <c r="J16">
        <v>60476</v>
      </c>
      <c r="K16">
        <v>59864</v>
      </c>
      <c r="L16">
        <v>58692</v>
      </c>
      <c r="M16">
        <v>66570</v>
      </c>
      <c r="N16">
        <v>60665</v>
      </c>
      <c r="O16">
        <v>48786</v>
      </c>
      <c r="P16">
        <v>9.24</v>
      </c>
      <c r="Q16">
        <v>7.53</v>
      </c>
      <c r="R16">
        <v>11.85</v>
      </c>
      <c r="S16">
        <v>14.42</v>
      </c>
      <c r="T16">
        <v>21.55</v>
      </c>
      <c r="U16">
        <v>36.25</v>
      </c>
      <c r="V16">
        <v>41.25</v>
      </c>
    </row>
    <row r="17" spans="1:22" x14ac:dyDescent="0.25">
      <c r="A17" t="s">
        <v>19</v>
      </c>
      <c r="B17">
        <v>97</v>
      </c>
      <c r="C17">
        <v>193</v>
      </c>
      <c r="D17">
        <v>241</v>
      </c>
      <c r="E17">
        <v>427</v>
      </c>
      <c r="F17">
        <v>902</v>
      </c>
      <c r="G17">
        <v>1687</v>
      </c>
      <c r="H17">
        <v>1430</v>
      </c>
      <c r="I17">
        <v>1550</v>
      </c>
      <c r="J17">
        <v>3043</v>
      </c>
      <c r="K17">
        <v>3252</v>
      </c>
      <c r="L17">
        <v>3397</v>
      </c>
      <c r="M17">
        <v>4169</v>
      </c>
      <c r="N17">
        <v>4344</v>
      </c>
      <c r="O17">
        <v>3595</v>
      </c>
      <c r="P17">
        <v>6.26</v>
      </c>
      <c r="Q17">
        <v>6.34</v>
      </c>
      <c r="R17">
        <v>7.41</v>
      </c>
      <c r="S17">
        <v>12.57</v>
      </c>
      <c r="T17">
        <v>21.64</v>
      </c>
      <c r="U17">
        <v>38.840000000000003</v>
      </c>
      <c r="V17">
        <v>39.78</v>
      </c>
    </row>
    <row r="18" spans="1:22" x14ac:dyDescent="0.25">
      <c r="A18" t="s">
        <v>20</v>
      </c>
      <c r="B18">
        <v>173</v>
      </c>
      <c r="C18">
        <v>285</v>
      </c>
      <c r="D18">
        <v>448</v>
      </c>
      <c r="E18">
        <v>734</v>
      </c>
      <c r="F18">
        <v>1771</v>
      </c>
      <c r="G18">
        <v>3090</v>
      </c>
      <c r="H18">
        <v>2882</v>
      </c>
      <c r="I18">
        <v>3018</v>
      </c>
      <c r="J18">
        <v>6415</v>
      </c>
      <c r="K18">
        <v>7071</v>
      </c>
      <c r="L18">
        <v>7393</v>
      </c>
      <c r="M18">
        <v>9109</v>
      </c>
      <c r="N18">
        <v>9094</v>
      </c>
      <c r="O18">
        <v>7483</v>
      </c>
      <c r="P18">
        <v>5.73</v>
      </c>
      <c r="Q18">
        <v>4.4400000000000004</v>
      </c>
      <c r="R18">
        <v>6.34</v>
      </c>
      <c r="S18">
        <v>9.93</v>
      </c>
      <c r="T18">
        <v>19.440000000000001</v>
      </c>
      <c r="U18">
        <v>33.979999999999997</v>
      </c>
      <c r="V18">
        <v>38.51</v>
      </c>
    </row>
    <row r="19" spans="1:22" x14ac:dyDescent="0.25">
      <c r="A19" t="s">
        <v>21</v>
      </c>
      <c r="B19">
        <v>89</v>
      </c>
      <c r="C19">
        <v>198</v>
      </c>
      <c r="D19">
        <v>268</v>
      </c>
      <c r="E19">
        <v>405</v>
      </c>
      <c r="F19">
        <v>755</v>
      </c>
      <c r="G19">
        <v>1415</v>
      </c>
      <c r="H19">
        <v>1324</v>
      </c>
      <c r="I19">
        <v>1552</v>
      </c>
      <c r="J19">
        <v>3282</v>
      </c>
      <c r="K19">
        <v>3266</v>
      </c>
      <c r="L19">
        <v>3307</v>
      </c>
      <c r="M19">
        <v>3842</v>
      </c>
      <c r="N19">
        <v>3987</v>
      </c>
      <c r="O19">
        <v>3286</v>
      </c>
      <c r="P19">
        <v>5.73</v>
      </c>
      <c r="Q19">
        <v>6.03</v>
      </c>
      <c r="R19">
        <v>8.2100000000000009</v>
      </c>
      <c r="S19">
        <v>12.25</v>
      </c>
      <c r="T19">
        <v>19.649999999999999</v>
      </c>
      <c r="U19">
        <v>35.49</v>
      </c>
      <c r="V19">
        <v>40.29</v>
      </c>
    </row>
    <row r="20" spans="1:22" x14ac:dyDescent="0.25">
      <c r="A20" t="s">
        <v>22</v>
      </c>
      <c r="B20">
        <v>172</v>
      </c>
      <c r="C20">
        <v>300</v>
      </c>
      <c r="D20">
        <v>541</v>
      </c>
      <c r="E20">
        <v>711</v>
      </c>
      <c r="F20">
        <v>1396</v>
      </c>
      <c r="G20">
        <v>2455</v>
      </c>
      <c r="H20">
        <v>2191</v>
      </c>
      <c r="I20">
        <v>3530</v>
      </c>
      <c r="J20">
        <v>5896</v>
      </c>
      <c r="K20">
        <v>5898</v>
      </c>
      <c r="L20">
        <v>5727</v>
      </c>
      <c r="M20">
        <v>6721</v>
      </c>
      <c r="N20">
        <v>7028</v>
      </c>
      <c r="O20">
        <v>5798</v>
      </c>
      <c r="P20">
        <v>4.87</v>
      </c>
      <c r="Q20">
        <v>5.09</v>
      </c>
      <c r="R20">
        <v>9.17</v>
      </c>
      <c r="S20">
        <v>12.41</v>
      </c>
      <c r="T20">
        <v>20.77</v>
      </c>
      <c r="U20">
        <v>34.93</v>
      </c>
      <c r="V20">
        <v>37.79</v>
      </c>
    </row>
    <row r="21" spans="1:22" x14ac:dyDescent="0.25">
      <c r="A21" t="s">
        <v>23</v>
      </c>
      <c r="B21">
        <v>213</v>
      </c>
      <c r="C21">
        <v>352</v>
      </c>
      <c r="D21">
        <v>567</v>
      </c>
      <c r="E21">
        <v>783</v>
      </c>
      <c r="F21">
        <v>1670</v>
      </c>
      <c r="G21">
        <v>3232</v>
      </c>
      <c r="H21">
        <v>3145</v>
      </c>
      <c r="I21">
        <v>3572</v>
      </c>
      <c r="J21">
        <v>7034</v>
      </c>
      <c r="K21">
        <v>7446</v>
      </c>
      <c r="L21">
        <v>7303</v>
      </c>
      <c r="M21">
        <v>9195</v>
      </c>
      <c r="N21">
        <v>9890</v>
      </c>
      <c r="O21">
        <v>8616</v>
      </c>
      <c r="P21">
        <v>5.96</v>
      </c>
      <c r="Q21">
        <v>5</v>
      </c>
      <c r="R21">
        <v>7.61</v>
      </c>
      <c r="S21">
        <v>10.72</v>
      </c>
      <c r="T21">
        <v>18.16</v>
      </c>
      <c r="U21">
        <v>32.68</v>
      </c>
      <c r="V21">
        <v>36.5</v>
      </c>
    </row>
    <row r="22" spans="1:22" x14ac:dyDescent="0.25">
      <c r="A22" t="s">
        <v>24</v>
      </c>
      <c r="B22">
        <v>1353</v>
      </c>
      <c r="C22">
        <v>2508</v>
      </c>
      <c r="D22">
        <v>4156</v>
      </c>
      <c r="E22">
        <v>4795</v>
      </c>
      <c r="F22">
        <v>7546</v>
      </c>
      <c r="G22">
        <v>11664</v>
      </c>
      <c r="H22">
        <v>12035</v>
      </c>
      <c r="I22">
        <v>14390</v>
      </c>
      <c r="J22">
        <v>27745</v>
      </c>
      <c r="K22">
        <v>30061</v>
      </c>
      <c r="L22">
        <v>27248</v>
      </c>
      <c r="M22">
        <v>29158</v>
      </c>
      <c r="N22">
        <v>28439</v>
      </c>
      <c r="O22">
        <v>25711</v>
      </c>
      <c r="P22">
        <v>9.4</v>
      </c>
      <c r="Q22">
        <v>9.0399999999999991</v>
      </c>
      <c r="R22">
        <v>13.83</v>
      </c>
      <c r="S22">
        <v>17.600000000000001</v>
      </c>
      <c r="T22">
        <v>25.88</v>
      </c>
      <c r="U22">
        <v>41.01</v>
      </c>
      <c r="V22">
        <v>46.81</v>
      </c>
    </row>
    <row r="23" spans="1:22" x14ac:dyDescent="0.25">
      <c r="A23" t="s">
        <v>25</v>
      </c>
      <c r="B23">
        <v>1391</v>
      </c>
      <c r="C23">
        <v>2897</v>
      </c>
      <c r="D23">
        <v>4230</v>
      </c>
      <c r="E23">
        <v>4946</v>
      </c>
      <c r="F23">
        <v>7900</v>
      </c>
      <c r="G23">
        <v>12346</v>
      </c>
      <c r="H23">
        <v>10329</v>
      </c>
      <c r="I23">
        <v>14790</v>
      </c>
      <c r="J23">
        <v>34165</v>
      </c>
      <c r="K23">
        <v>34522</v>
      </c>
      <c r="L23">
        <v>29978</v>
      </c>
      <c r="M23">
        <v>32263</v>
      </c>
      <c r="N23">
        <v>30865</v>
      </c>
      <c r="O23">
        <v>22998</v>
      </c>
      <c r="P23">
        <v>9.41</v>
      </c>
      <c r="Q23">
        <v>8.48</v>
      </c>
      <c r="R23">
        <v>12.25</v>
      </c>
      <c r="S23">
        <v>16.5</v>
      </c>
      <c r="T23">
        <v>24.49</v>
      </c>
      <c r="U23">
        <v>40</v>
      </c>
      <c r="V23">
        <v>44.91</v>
      </c>
    </row>
    <row r="24" spans="1:22" x14ac:dyDescent="0.25">
      <c r="A24" t="s">
        <v>26</v>
      </c>
      <c r="B24">
        <v>2973</v>
      </c>
      <c r="C24">
        <v>5191</v>
      </c>
      <c r="D24">
        <v>9074</v>
      </c>
      <c r="E24">
        <v>10017</v>
      </c>
      <c r="F24">
        <v>14494</v>
      </c>
      <c r="G24">
        <v>22089</v>
      </c>
      <c r="H24">
        <v>19009</v>
      </c>
      <c r="I24">
        <v>34187</v>
      </c>
      <c r="J24">
        <v>66013</v>
      </c>
      <c r="K24">
        <v>72607</v>
      </c>
      <c r="L24">
        <v>60845</v>
      </c>
      <c r="M24">
        <v>65275</v>
      </c>
      <c r="N24">
        <v>63016</v>
      </c>
      <c r="O24">
        <v>48264</v>
      </c>
      <c r="P24">
        <v>8.6999999999999993</v>
      </c>
      <c r="Q24">
        <v>7.86</v>
      </c>
      <c r="R24">
        <v>12.5</v>
      </c>
      <c r="S24">
        <v>16.46</v>
      </c>
      <c r="T24">
        <v>22.2</v>
      </c>
      <c r="U24">
        <v>35.049999999999997</v>
      </c>
      <c r="V24">
        <v>39.39</v>
      </c>
    </row>
    <row r="25" spans="1:22" x14ac:dyDescent="0.25">
      <c r="A25" t="s">
        <v>27</v>
      </c>
      <c r="B25">
        <v>64</v>
      </c>
      <c r="C25">
        <v>118</v>
      </c>
      <c r="D25">
        <v>213</v>
      </c>
      <c r="E25">
        <v>303</v>
      </c>
      <c r="F25">
        <v>799</v>
      </c>
      <c r="G25">
        <v>1495</v>
      </c>
      <c r="H25">
        <v>1343</v>
      </c>
      <c r="I25">
        <v>1316</v>
      </c>
      <c r="J25">
        <v>2568</v>
      </c>
      <c r="K25">
        <v>2730</v>
      </c>
      <c r="L25">
        <v>2815</v>
      </c>
      <c r="M25">
        <v>3859</v>
      </c>
      <c r="N25">
        <v>4015</v>
      </c>
      <c r="O25">
        <v>3176</v>
      </c>
      <c r="P25">
        <v>4.8600000000000003</v>
      </c>
      <c r="Q25">
        <v>4.5999999999999996</v>
      </c>
      <c r="R25">
        <v>7.8</v>
      </c>
      <c r="S25">
        <v>10.76</v>
      </c>
      <c r="T25">
        <v>20.7</v>
      </c>
      <c r="U25">
        <v>37.24</v>
      </c>
      <c r="V25">
        <v>42.29</v>
      </c>
    </row>
    <row r="26" spans="1:22" x14ac:dyDescent="0.25">
      <c r="A26" t="s">
        <v>28</v>
      </c>
      <c r="B26">
        <v>818</v>
      </c>
      <c r="C26">
        <v>1583</v>
      </c>
      <c r="D26">
        <v>2266</v>
      </c>
      <c r="E26">
        <v>3028</v>
      </c>
      <c r="F26">
        <v>6048</v>
      </c>
      <c r="G26">
        <v>11736</v>
      </c>
      <c r="H26">
        <v>10832</v>
      </c>
      <c r="I26">
        <v>13135</v>
      </c>
      <c r="J26">
        <v>27102</v>
      </c>
      <c r="K26">
        <v>27195</v>
      </c>
      <c r="L26">
        <v>25210</v>
      </c>
      <c r="M26">
        <v>28584</v>
      </c>
      <c r="N26">
        <v>29964</v>
      </c>
      <c r="O26">
        <v>23787</v>
      </c>
      <c r="P26">
        <v>6.23</v>
      </c>
      <c r="Q26">
        <v>5.84</v>
      </c>
      <c r="R26">
        <v>8.33</v>
      </c>
      <c r="S26">
        <v>12.01</v>
      </c>
      <c r="T26">
        <v>21.16</v>
      </c>
      <c r="U26">
        <v>39.17</v>
      </c>
      <c r="V26">
        <v>45.54</v>
      </c>
    </row>
    <row r="27" spans="1:22" x14ac:dyDescent="0.25">
      <c r="A27" t="s">
        <v>29</v>
      </c>
      <c r="B27">
        <v>266</v>
      </c>
      <c r="C27">
        <v>515</v>
      </c>
      <c r="D27">
        <v>882</v>
      </c>
      <c r="E27">
        <v>1437</v>
      </c>
      <c r="F27">
        <v>2936</v>
      </c>
      <c r="G27">
        <v>5745</v>
      </c>
      <c r="H27">
        <v>5155</v>
      </c>
      <c r="I27">
        <v>4556</v>
      </c>
      <c r="J27">
        <v>10689</v>
      </c>
      <c r="K27">
        <v>11565</v>
      </c>
      <c r="L27">
        <v>11996</v>
      </c>
      <c r="M27">
        <v>14019</v>
      </c>
      <c r="N27">
        <v>14802</v>
      </c>
      <c r="O27">
        <v>11949</v>
      </c>
      <c r="P27">
        <v>5.84</v>
      </c>
      <c r="Q27">
        <v>4.82</v>
      </c>
      <c r="R27">
        <v>7.63</v>
      </c>
      <c r="S27">
        <v>11.98</v>
      </c>
      <c r="T27">
        <v>20.94</v>
      </c>
      <c r="U27">
        <v>38.81</v>
      </c>
      <c r="V27">
        <v>43.14</v>
      </c>
    </row>
    <row r="28" spans="1:22" x14ac:dyDescent="0.25">
      <c r="A28" t="s">
        <v>30</v>
      </c>
      <c r="B28">
        <v>4</v>
      </c>
      <c r="C28">
        <v>10</v>
      </c>
      <c r="D28">
        <v>23</v>
      </c>
      <c r="E28">
        <v>38</v>
      </c>
      <c r="F28">
        <v>142</v>
      </c>
      <c r="G28">
        <v>257</v>
      </c>
      <c r="H28">
        <v>223</v>
      </c>
      <c r="I28">
        <v>128</v>
      </c>
      <c r="J28">
        <v>234</v>
      </c>
      <c r="K28">
        <v>289</v>
      </c>
      <c r="L28">
        <v>376</v>
      </c>
      <c r="M28">
        <v>654</v>
      </c>
      <c r="N28">
        <v>837</v>
      </c>
      <c r="O28">
        <v>677</v>
      </c>
      <c r="P28">
        <v>3.12</v>
      </c>
      <c r="Q28">
        <v>4.2699999999999996</v>
      </c>
      <c r="R28">
        <v>7.96</v>
      </c>
      <c r="S28">
        <v>10.11</v>
      </c>
      <c r="T28">
        <v>21.71</v>
      </c>
      <c r="U28">
        <v>30.7</v>
      </c>
      <c r="V28">
        <v>32.94</v>
      </c>
    </row>
    <row r="29" spans="1:22" x14ac:dyDescent="0.25">
      <c r="A29" t="s">
        <v>31</v>
      </c>
      <c r="B29">
        <v>396</v>
      </c>
      <c r="C29">
        <v>626</v>
      </c>
      <c r="D29">
        <v>1025</v>
      </c>
      <c r="E29">
        <v>1452</v>
      </c>
      <c r="F29">
        <v>2948</v>
      </c>
      <c r="G29">
        <v>5180</v>
      </c>
      <c r="H29">
        <v>5619</v>
      </c>
      <c r="I29">
        <v>7435</v>
      </c>
      <c r="J29">
        <v>15146</v>
      </c>
      <c r="K29">
        <v>16062</v>
      </c>
      <c r="L29">
        <v>15573</v>
      </c>
      <c r="M29">
        <v>18069</v>
      </c>
      <c r="N29">
        <v>17105</v>
      </c>
      <c r="O29">
        <v>15561</v>
      </c>
      <c r="P29">
        <v>5.33</v>
      </c>
      <c r="Q29">
        <v>4.13</v>
      </c>
      <c r="R29">
        <v>6.38</v>
      </c>
      <c r="S29">
        <v>9.32</v>
      </c>
      <c r="T29">
        <v>16.32</v>
      </c>
      <c r="U29">
        <v>30.28</v>
      </c>
      <c r="V29">
        <v>36.11</v>
      </c>
    </row>
    <row r="30" spans="1:22" x14ac:dyDescent="0.25">
      <c r="A30" t="s">
        <v>32</v>
      </c>
      <c r="B30">
        <v>19</v>
      </c>
      <c r="C30">
        <v>45</v>
      </c>
      <c r="D30">
        <v>70</v>
      </c>
      <c r="E30">
        <v>133</v>
      </c>
      <c r="F30">
        <v>308</v>
      </c>
      <c r="G30">
        <v>459</v>
      </c>
      <c r="H30">
        <v>517</v>
      </c>
      <c r="I30">
        <v>653</v>
      </c>
      <c r="J30">
        <v>1368</v>
      </c>
      <c r="K30">
        <v>1381</v>
      </c>
      <c r="L30">
        <v>1527</v>
      </c>
      <c r="M30">
        <v>1876</v>
      </c>
      <c r="N30">
        <v>1775</v>
      </c>
      <c r="O30">
        <v>1539</v>
      </c>
      <c r="P30">
        <v>2.91</v>
      </c>
      <c r="Q30">
        <v>3.29</v>
      </c>
      <c r="R30">
        <v>5.07</v>
      </c>
      <c r="S30">
        <v>8.7100000000000009</v>
      </c>
      <c r="T30">
        <v>16.420000000000002</v>
      </c>
      <c r="U30">
        <v>25.86</v>
      </c>
      <c r="V30">
        <v>33.590000000000003</v>
      </c>
    </row>
    <row r="31" spans="1:22" x14ac:dyDescent="0.25">
      <c r="A31" t="s">
        <v>33</v>
      </c>
      <c r="B31">
        <v>153</v>
      </c>
      <c r="C31">
        <v>276</v>
      </c>
      <c r="D31">
        <v>490</v>
      </c>
      <c r="E31">
        <v>736</v>
      </c>
      <c r="F31">
        <v>1255</v>
      </c>
      <c r="G31">
        <v>1901</v>
      </c>
      <c r="H31">
        <v>1619</v>
      </c>
      <c r="I31">
        <v>1369</v>
      </c>
      <c r="J31">
        <v>2954</v>
      </c>
      <c r="K31">
        <v>3078</v>
      </c>
      <c r="L31">
        <v>3354</v>
      </c>
      <c r="M31">
        <v>3787</v>
      </c>
      <c r="N31">
        <v>3996</v>
      </c>
      <c r="O31">
        <v>3221</v>
      </c>
      <c r="P31">
        <v>11.18</v>
      </c>
      <c r="Q31">
        <v>9.34</v>
      </c>
      <c r="R31">
        <v>15.92</v>
      </c>
      <c r="S31">
        <v>21.94</v>
      </c>
      <c r="T31">
        <v>33.14</v>
      </c>
      <c r="U31">
        <v>47.57</v>
      </c>
      <c r="V31">
        <v>50.26</v>
      </c>
    </row>
    <row r="32" spans="1:22" x14ac:dyDescent="0.25">
      <c r="A32" t="s">
        <v>34</v>
      </c>
      <c r="B32">
        <v>114</v>
      </c>
      <c r="C32">
        <v>199</v>
      </c>
      <c r="D32">
        <v>276</v>
      </c>
      <c r="E32">
        <v>459</v>
      </c>
      <c r="F32">
        <v>981</v>
      </c>
      <c r="G32">
        <v>1783</v>
      </c>
      <c r="H32">
        <v>1686</v>
      </c>
      <c r="I32">
        <v>2117</v>
      </c>
      <c r="J32">
        <v>3739</v>
      </c>
      <c r="K32">
        <v>3647</v>
      </c>
      <c r="L32">
        <v>3945</v>
      </c>
      <c r="M32">
        <v>4907</v>
      </c>
      <c r="N32">
        <v>5127</v>
      </c>
      <c r="O32">
        <v>4479</v>
      </c>
      <c r="P32">
        <v>5.38</v>
      </c>
      <c r="Q32">
        <v>5.32</v>
      </c>
      <c r="R32">
        <v>7.57</v>
      </c>
      <c r="S32">
        <v>11.63</v>
      </c>
      <c r="T32">
        <v>19.989999999999998</v>
      </c>
      <c r="U32">
        <v>34.78</v>
      </c>
      <c r="V32">
        <v>37.64</v>
      </c>
    </row>
    <row r="33" spans="1:22" x14ac:dyDescent="0.25">
      <c r="A33" t="s">
        <v>35</v>
      </c>
      <c r="B33">
        <v>231</v>
      </c>
      <c r="C33">
        <v>375</v>
      </c>
      <c r="D33">
        <v>499</v>
      </c>
      <c r="E33">
        <v>740</v>
      </c>
      <c r="F33">
        <v>1681</v>
      </c>
      <c r="G33">
        <v>3242</v>
      </c>
      <c r="H33">
        <v>3229</v>
      </c>
      <c r="I33">
        <v>4162</v>
      </c>
      <c r="J33">
        <v>6625</v>
      </c>
      <c r="K33">
        <v>6740</v>
      </c>
      <c r="L33">
        <v>6884</v>
      </c>
      <c r="M33">
        <v>8272</v>
      </c>
      <c r="N33">
        <v>9035</v>
      </c>
      <c r="O33">
        <v>7464</v>
      </c>
      <c r="P33">
        <v>5.55</v>
      </c>
      <c r="Q33">
        <v>5.66</v>
      </c>
      <c r="R33">
        <v>7.4</v>
      </c>
      <c r="S33">
        <v>10.75</v>
      </c>
      <c r="T33">
        <v>20.32</v>
      </c>
      <c r="U33">
        <v>35.880000000000003</v>
      </c>
      <c r="V33">
        <v>43.26</v>
      </c>
    </row>
    <row r="34" spans="1:22" x14ac:dyDescent="0.25">
      <c r="A34" t="s">
        <v>36</v>
      </c>
      <c r="B34">
        <v>80</v>
      </c>
      <c r="C34">
        <v>133</v>
      </c>
      <c r="D34">
        <v>250</v>
      </c>
      <c r="E34">
        <v>385</v>
      </c>
      <c r="F34">
        <v>918</v>
      </c>
      <c r="G34">
        <v>1786</v>
      </c>
      <c r="H34">
        <v>1551</v>
      </c>
      <c r="I34">
        <v>1910</v>
      </c>
      <c r="J34">
        <v>3553</v>
      </c>
      <c r="K34">
        <v>4146</v>
      </c>
      <c r="L34">
        <v>4052</v>
      </c>
      <c r="M34">
        <v>4875</v>
      </c>
      <c r="N34">
        <v>5316</v>
      </c>
      <c r="O34">
        <v>4250</v>
      </c>
      <c r="P34">
        <v>4.1900000000000004</v>
      </c>
      <c r="Q34">
        <v>3.74</v>
      </c>
      <c r="R34">
        <v>6.03</v>
      </c>
      <c r="S34">
        <v>9.5</v>
      </c>
      <c r="T34">
        <v>18.829999999999998</v>
      </c>
      <c r="U34">
        <v>33.6</v>
      </c>
      <c r="V34">
        <v>36.49</v>
      </c>
    </row>
    <row r="35" spans="1:22" x14ac:dyDescent="0.25">
      <c r="A35" t="s">
        <v>37</v>
      </c>
      <c r="B35">
        <v>45</v>
      </c>
      <c r="C35">
        <v>111</v>
      </c>
      <c r="D35">
        <v>200</v>
      </c>
      <c r="E35">
        <v>309</v>
      </c>
      <c r="F35">
        <v>629</v>
      </c>
      <c r="G35">
        <v>968</v>
      </c>
      <c r="H35">
        <v>915</v>
      </c>
      <c r="I35">
        <v>864</v>
      </c>
      <c r="J35">
        <v>1756</v>
      </c>
      <c r="K35">
        <v>1984</v>
      </c>
      <c r="L35">
        <v>2089</v>
      </c>
      <c r="M35">
        <v>2592</v>
      </c>
      <c r="N35">
        <v>2596</v>
      </c>
      <c r="O35">
        <v>2199</v>
      </c>
      <c r="P35">
        <v>5.21</v>
      </c>
      <c r="Q35">
        <v>6.32</v>
      </c>
      <c r="R35">
        <v>10.08</v>
      </c>
      <c r="S35">
        <v>14.79</v>
      </c>
      <c r="T35">
        <v>24.27</v>
      </c>
      <c r="U35">
        <v>37.29</v>
      </c>
      <c r="V35">
        <v>41.61</v>
      </c>
    </row>
    <row r="36" spans="1:22" x14ac:dyDescent="0.25">
      <c r="A36" t="s">
        <v>38</v>
      </c>
      <c r="B36">
        <v>981</v>
      </c>
      <c r="C36">
        <v>1843</v>
      </c>
      <c r="D36">
        <v>2999</v>
      </c>
      <c r="E36">
        <v>3375</v>
      </c>
      <c r="F36">
        <v>6299</v>
      </c>
      <c r="G36">
        <v>9815</v>
      </c>
      <c r="H36">
        <v>9383</v>
      </c>
      <c r="I36">
        <v>10684</v>
      </c>
      <c r="J36">
        <v>22499</v>
      </c>
      <c r="K36">
        <v>24051</v>
      </c>
      <c r="L36">
        <v>21512</v>
      </c>
      <c r="M36">
        <v>24847</v>
      </c>
      <c r="N36">
        <v>24412</v>
      </c>
      <c r="O36">
        <v>20964</v>
      </c>
      <c r="P36">
        <v>9.18</v>
      </c>
      <c r="Q36">
        <v>8.19</v>
      </c>
      <c r="R36">
        <v>12.47</v>
      </c>
      <c r="S36">
        <v>15.69</v>
      </c>
      <c r="T36">
        <v>25.35</v>
      </c>
      <c r="U36">
        <v>40.21</v>
      </c>
      <c r="V36">
        <v>44.76</v>
      </c>
    </row>
    <row r="37" spans="1:22" x14ac:dyDescent="0.25">
      <c r="A37" t="s">
        <v>39</v>
      </c>
      <c r="B37">
        <v>2201</v>
      </c>
      <c r="C37">
        <v>4631</v>
      </c>
      <c r="D37">
        <v>6526</v>
      </c>
      <c r="E37">
        <v>7279</v>
      </c>
      <c r="F37">
        <v>12118</v>
      </c>
      <c r="G37">
        <v>20650</v>
      </c>
      <c r="H37">
        <v>21330</v>
      </c>
      <c r="I37">
        <v>27405</v>
      </c>
      <c r="J37">
        <v>58294</v>
      </c>
      <c r="K37">
        <v>59341</v>
      </c>
      <c r="L37">
        <v>51049</v>
      </c>
      <c r="M37">
        <v>56338</v>
      </c>
      <c r="N37">
        <v>58068</v>
      </c>
      <c r="O37">
        <v>52244</v>
      </c>
      <c r="P37">
        <v>8.0299999999999994</v>
      </c>
      <c r="Q37">
        <v>7.94</v>
      </c>
      <c r="R37">
        <v>11</v>
      </c>
      <c r="S37">
        <v>14.26</v>
      </c>
      <c r="T37">
        <v>21.51</v>
      </c>
      <c r="U37">
        <v>35.56</v>
      </c>
      <c r="V37">
        <v>40.83</v>
      </c>
    </row>
    <row r="38" spans="1:22" x14ac:dyDescent="0.25">
      <c r="A38" t="s">
        <v>40</v>
      </c>
      <c r="B38">
        <v>207</v>
      </c>
      <c r="C38">
        <v>388</v>
      </c>
      <c r="D38">
        <v>554</v>
      </c>
      <c r="E38">
        <v>847</v>
      </c>
      <c r="F38">
        <v>1681</v>
      </c>
      <c r="G38">
        <v>3397</v>
      </c>
      <c r="H38">
        <v>3496</v>
      </c>
      <c r="I38">
        <v>3890</v>
      </c>
      <c r="J38">
        <v>7768</v>
      </c>
      <c r="K38">
        <v>8364</v>
      </c>
      <c r="L38">
        <v>8230</v>
      </c>
      <c r="M38">
        <v>9749</v>
      </c>
      <c r="N38">
        <v>10505</v>
      </c>
      <c r="O38">
        <v>8852</v>
      </c>
      <c r="P38">
        <v>5.32</v>
      </c>
      <c r="Q38">
        <v>4.99</v>
      </c>
      <c r="R38">
        <v>6.62</v>
      </c>
      <c r="S38">
        <v>10.29</v>
      </c>
      <c r="T38">
        <v>17.239999999999998</v>
      </c>
      <c r="U38">
        <v>32.340000000000003</v>
      </c>
      <c r="V38">
        <v>39.49</v>
      </c>
    </row>
    <row r="39" spans="1:22" x14ac:dyDescent="0.25">
      <c r="A39" t="s">
        <v>41</v>
      </c>
      <c r="B39">
        <v>537</v>
      </c>
      <c r="C39">
        <v>894</v>
      </c>
      <c r="D39">
        <v>1661</v>
      </c>
      <c r="E39">
        <v>2328</v>
      </c>
      <c r="F39">
        <v>4178</v>
      </c>
      <c r="G39">
        <v>6651</v>
      </c>
      <c r="H39">
        <v>6597</v>
      </c>
      <c r="I39">
        <v>6449</v>
      </c>
      <c r="J39">
        <v>12963</v>
      </c>
      <c r="K39">
        <v>14414</v>
      </c>
      <c r="L39">
        <v>14064</v>
      </c>
      <c r="M39">
        <v>15807</v>
      </c>
      <c r="N39">
        <v>15802</v>
      </c>
      <c r="O39">
        <v>14245</v>
      </c>
      <c r="P39">
        <v>8.33</v>
      </c>
      <c r="Q39">
        <v>6.9</v>
      </c>
      <c r="R39">
        <v>11.52</v>
      </c>
      <c r="S39">
        <v>16.55</v>
      </c>
      <c r="T39">
        <v>26.43</v>
      </c>
      <c r="U39">
        <v>42.09</v>
      </c>
      <c r="V39">
        <v>46.31</v>
      </c>
    </row>
    <row r="40" spans="1:22" x14ac:dyDescent="0.25">
      <c r="A40" t="s">
        <v>42</v>
      </c>
      <c r="B40">
        <v>1613</v>
      </c>
      <c r="C40">
        <v>2911</v>
      </c>
      <c r="D40">
        <v>4515</v>
      </c>
      <c r="E40">
        <v>5522</v>
      </c>
      <c r="F40">
        <v>8840</v>
      </c>
      <c r="G40">
        <v>14458</v>
      </c>
      <c r="H40">
        <v>13573</v>
      </c>
      <c r="I40">
        <v>19140</v>
      </c>
      <c r="J40">
        <v>41384</v>
      </c>
      <c r="K40">
        <v>42402</v>
      </c>
      <c r="L40">
        <v>38530</v>
      </c>
      <c r="M40">
        <v>41165</v>
      </c>
      <c r="N40">
        <v>38912</v>
      </c>
      <c r="O40">
        <v>31576</v>
      </c>
      <c r="P40">
        <v>8.43</v>
      </c>
      <c r="Q40">
        <v>7.03</v>
      </c>
      <c r="R40">
        <v>10.65</v>
      </c>
      <c r="S40">
        <v>14.33</v>
      </c>
      <c r="T40">
        <v>21.47</v>
      </c>
      <c r="U40">
        <v>37.159999999999997</v>
      </c>
      <c r="V40">
        <v>42.99</v>
      </c>
    </row>
    <row r="41" spans="1:22" x14ac:dyDescent="0.25">
      <c r="A41" t="s">
        <v>43</v>
      </c>
      <c r="B41">
        <v>1115</v>
      </c>
      <c r="C41">
        <v>2200</v>
      </c>
      <c r="D41">
        <v>3580</v>
      </c>
      <c r="E41">
        <v>4869</v>
      </c>
      <c r="F41">
        <v>9101</v>
      </c>
      <c r="G41">
        <v>13653</v>
      </c>
      <c r="H41">
        <v>12890</v>
      </c>
      <c r="I41">
        <v>13941</v>
      </c>
      <c r="J41">
        <v>30327</v>
      </c>
      <c r="K41">
        <v>33005</v>
      </c>
      <c r="L41">
        <v>30469</v>
      </c>
      <c r="M41">
        <v>35801</v>
      </c>
      <c r="N41">
        <v>33777</v>
      </c>
      <c r="O41">
        <v>29015</v>
      </c>
      <c r="P41">
        <v>8</v>
      </c>
      <c r="Q41">
        <v>7.25</v>
      </c>
      <c r="R41">
        <v>10.85</v>
      </c>
      <c r="S41">
        <v>15.98</v>
      </c>
      <c r="T41">
        <v>25.42</v>
      </c>
      <c r="U41">
        <v>40.42</v>
      </c>
      <c r="V41">
        <v>44.43</v>
      </c>
    </row>
    <row r="42" spans="1:22" x14ac:dyDescent="0.25">
      <c r="A42" t="s">
        <v>44</v>
      </c>
      <c r="B42">
        <v>332</v>
      </c>
      <c r="C42">
        <v>677</v>
      </c>
      <c r="D42">
        <v>1019</v>
      </c>
      <c r="E42">
        <v>1314</v>
      </c>
      <c r="F42">
        <v>2626</v>
      </c>
      <c r="G42">
        <v>4831</v>
      </c>
      <c r="H42">
        <v>4576</v>
      </c>
      <c r="I42">
        <v>4956</v>
      </c>
      <c r="J42">
        <v>9972</v>
      </c>
      <c r="K42">
        <v>11379</v>
      </c>
      <c r="L42">
        <v>10392</v>
      </c>
      <c r="M42">
        <v>12103</v>
      </c>
      <c r="N42">
        <v>13098</v>
      </c>
      <c r="O42">
        <v>10630</v>
      </c>
      <c r="P42">
        <v>6.7</v>
      </c>
      <c r="Q42">
        <v>6.79</v>
      </c>
      <c r="R42">
        <v>8.9600000000000009</v>
      </c>
      <c r="S42">
        <v>12.64</v>
      </c>
      <c r="T42">
        <v>21.7</v>
      </c>
      <c r="U42">
        <v>36.880000000000003</v>
      </c>
      <c r="V42">
        <v>43.05</v>
      </c>
    </row>
    <row r="43" spans="1:22" x14ac:dyDescent="0.25">
      <c r="A43" t="s">
        <v>45</v>
      </c>
      <c r="B43">
        <v>71</v>
      </c>
      <c r="C43">
        <v>134</v>
      </c>
      <c r="D43">
        <v>194</v>
      </c>
      <c r="E43">
        <v>343</v>
      </c>
      <c r="F43">
        <v>720</v>
      </c>
      <c r="G43">
        <v>1324</v>
      </c>
      <c r="H43">
        <v>1100</v>
      </c>
      <c r="I43">
        <v>1600</v>
      </c>
      <c r="J43">
        <v>3248</v>
      </c>
      <c r="K43">
        <v>3658</v>
      </c>
      <c r="L43">
        <v>3707</v>
      </c>
      <c r="M43">
        <v>4504</v>
      </c>
      <c r="N43">
        <v>4700</v>
      </c>
      <c r="O43">
        <v>3761</v>
      </c>
      <c r="P43">
        <v>4.4400000000000004</v>
      </c>
      <c r="Q43">
        <v>4.13</v>
      </c>
      <c r="R43">
        <v>5.3</v>
      </c>
      <c r="S43">
        <v>9.25</v>
      </c>
      <c r="T43">
        <v>15.99</v>
      </c>
      <c r="U43">
        <v>28.17</v>
      </c>
      <c r="V43">
        <v>29.25</v>
      </c>
    </row>
    <row r="44" spans="1:22" x14ac:dyDescent="0.25">
      <c r="A44" t="s">
        <v>46</v>
      </c>
      <c r="B44">
        <v>255</v>
      </c>
      <c r="C44">
        <v>453</v>
      </c>
      <c r="D44">
        <v>712</v>
      </c>
      <c r="E44">
        <v>958</v>
      </c>
      <c r="F44">
        <v>2087</v>
      </c>
      <c r="G44">
        <v>4447</v>
      </c>
      <c r="H44">
        <v>4522</v>
      </c>
      <c r="I44">
        <v>4946</v>
      </c>
      <c r="J44">
        <v>9839</v>
      </c>
      <c r="K44">
        <v>9951</v>
      </c>
      <c r="L44">
        <v>9796</v>
      </c>
      <c r="M44">
        <v>12272</v>
      </c>
      <c r="N44">
        <v>13571</v>
      </c>
      <c r="O44">
        <v>11483</v>
      </c>
      <c r="P44">
        <v>5.16</v>
      </c>
      <c r="Q44">
        <v>4.5999999999999996</v>
      </c>
      <c r="R44">
        <v>7.16</v>
      </c>
      <c r="S44">
        <v>9.7799999999999994</v>
      </c>
      <c r="T44">
        <v>17.010000000000002</v>
      </c>
      <c r="U44">
        <v>32.770000000000003</v>
      </c>
      <c r="V44">
        <v>39.380000000000003</v>
      </c>
    </row>
    <row r="45" spans="1:22" x14ac:dyDescent="0.25">
      <c r="A45" t="s">
        <v>47</v>
      </c>
      <c r="B45">
        <v>97</v>
      </c>
      <c r="C45">
        <v>168</v>
      </c>
      <c r="D45">
        <v>308</v>
      </c>
      <c r="E45">
        <v>468</v>
      </c>
      <c r="F45">
        <v>994</v>
      </c>
      <c r="G45">
        <v>1748</v>
      </c>
      <c r="H45">
        <v>1707</v>
      </c>
      <c r="I45">
        <v>1577</v>
      </c>
      <c r="J45">
        <v>3590</v>
      </c>
      <c r="K45">
        <v>3898</v>
      </c>
      <c r="L45">
        <v>3857</v>
      </c>
      <c r="M45">
        <v>5009</v>
      </c>
      <c r="N45">
        <v>4787</v>
      </c>
      <c r="O45">
        <v>4393</v>
      </c>
      <c r="P45">
        <v>6.15</v>
      </c>
      <c r="Q45">
        <v>4.68</v>
      </c>
      <c r="R45">
        <v>7.9</v>
      </c>
      <c r="S45">
        <v>12.13</v>
      </c>
      <c r="T45">
        <v>19.84</v>
      </c>
      <c r="U45">
        <v>36.520000000000003</v>
      </c>
      <c r="V45">
        <v>38.86</v>
      </c>
    </row>
    <row r="46" spans="1:22" x14ac:dyDescent="0.25">
      <c r="A46" t="s">
        <v>48</v>
      </c>
      <c r="B46">
        <v>529</v>
      </c>
      <c r="C46">
        <v>943</v>
      </c>
      <c r="D46">
        <v>1217</v>
      </c>
      <c r="E46">
        <v>1707</v>
      </c>
      <c r="F46">
        <v>3905</v>
      </c>
      <c r="G46">
        <v>6323</v>
      </c>
      <c r="H46">
        <v>4704</v>
      </c>
      <c r="I46">
        <v>8519</v>
      </c>
      <c r="J46">
        <v>17406</v>
      </c>
      <c r="K46">
        <v>17660</v>
      </c>
      <c r="L46">
        <v>17240</v>
      </c>
      <c r="M46">
        <v>22269</v>
      </c>
      <c r="N46">
        <v>20637</v>
      </c>
      <c r="O46">
        <v>13097</v>
      </c>
      <c r="P46">
        <v>6.21</v>
      </c>
      <c r="Q46">
        <v>5.42</v>
      </c>
      <c r="R46">
        <v>6.89</v>
      </c>
      <c r="S46">
        <v>9.9</v>
      </c>
      <c r="T46">
        <v>17.54</v>
      </c>
      <c r="U46">
        <v>30.64</v>
      </c>
      <c r="V46">
        <v>35.92</v>
      </c>
    </row>
    <row r="47" spans="1:22" x14ac:dyDescent="0.25">
      <c r="A47" t="s">
        <v>49</v>
      </c>
      <c r="B47">
        <v>5993</v>
      </c>
      <c r="C47">
        <v>9343</v>
      </c>
      <c r="D47">
        <v>15789</v>
      </c>
      <c r="E47">
        <v>17574</v>
      </c>
      <c r="F47">
        <v>25203</v>
      </c>
      <c r="G47">
        <v>38208</v>
      </c>
      <c r="H47">
        <v>36792</v>
      </c>
      <c r="I47">
        <v>48291</v>
      </c>
      <c r="J47">
        <v>96080</v>
      </c>
      <c r="K47">
        <v>104271</v>
      </c>
      <c r="L47">
        <v>93639</v>
      </c>
      <c r="M47">
        <v>101514</v>
      </c>
      <c r="N47">
        <v>96696</v>
      </c>
      <c r="O47">
        <v>81417</v>
      </c>
      <c r="P47">
        <v>12.41</v>
      </c>
      <c r="Q47">
        <v>9.7200000000000006</v>
      </c>
      <c r="R47">
        <v>15.14</v>
      </c>
      <c r="S47">
        <v>18.77</v>
      </c>
      <c r="T47">
        <v>24.83</v>
      </c>
      <c r="U47">
        <v>39.51</v>
      </c>
      <c r="V47">
        <v>45.19</v>
      </c>
    </row>
    <row r="48" spans="1:22" x14ac:dyDescent="0.25">
      <c r="A48" t="s">
        <v>50</v>
      </c>
      <c r="B48">
        <v>55</v>
      </c>
      <c r="C48">
        <v>91</v>
      </c>
      <c r="D48">
        <v>172</v>
      </c>
      <c r="E48">
        <v>201</v>
      </c>
      <c r="F48">
        <v>360</v>
      </c>
      <c r="G48">
        <v>749</v>
      </c>
      <c r="H48">
        <v>768</v>
      </c>
      <c r="I48">
        <v>734</v>
      </c>
      <c r="J48">
        <v>1820</v>
      </c>
      <c r="K48">
        <v>2012</v>
      </c>
      <c r="L48">
        <v>1649</v>
      </c>
      <c r="M48">
        <v>1941</v>
      </c>
      <c r="N48">
        <v>2195</v>
      </c>
      <c r="O48">
        <v>1951</v>
      </c>
      <c r="P48">
        <v>7.49</v>
      </c>
      <c r="Q48">
        <v>5</v>
      </c>
      <c r="R48">
        <v>8.5500000000000007</v>
      </c>
      <c r="S48">
        <v>12.19</v>
      </c>
      <c r="T48">
        <v>18.55</v>
      </c>
      <c r="U48">
        <v>34.119999999999997</v>
      </c>
      <c r="V48">
        <v>39.36</v>
      </c>
    </row>
    <row r="49" spans="1:22" x14ac:dyDescent="0.25">
      <c r="A49" t="s">
        <v>51</v>
      </c>
      <c r="B49">
        <v>1497</v>
      </c>
      <c r="C49">
        <v>2579</v>
      </c>
      <c r="D49">
        <v>3863</v>
      </c>
      <c r="E49">
        <v>4622</v>
      </c>
      <c r="F49">
        <v>7833</v>
      </c>
      <c r="G49">
        <v>13586</v>
      </c>
      <c r="H49">
        <v>12783</v>
      </c>
      <c r="I49">
        <v>20406</v>
      </c>
      <c r="J49">
        <v>36573</v>
      </c>
      <c r="K49">
        <v>35646</v>
      </c>
      <c r="L49">
        <v>32926</v>
      </c>
      <c r="M49">
        <v>38337</v>
      </c>
      <c r="N49">
        <v>36750</v>
      </c>
      <c r="O49">
        <v>30536</v>
      </c>
      <c r="P49">
        <v>7.34</v>
      </c>
      <c r="Q49">
        <v>7.05</v>
      </c>
      <c r="R49">
        <v>10.84</v>
      </c>
      <c r="S49">
        <v>14.04</v>
      </c>
      <c r="T49">
        <v>20.43</v>
      </c>
      <c r="U49">
        <v>36.97</v>
      </c>
      <c r="V49">
        <v>41.86</v>
      </c>
    </row>
    <row r="50" spans="1:22" x14ac:dyDescent="0.25">
      <c r="A50" t="s">
        <v>52</v>
      </c>
      <c r="B50">
        <v>172</v>
      </c>
      <c r="C50">
        <v>329</v>
      </c>
      <c r="D50">
        <v>532</v>
      </c>
      <c r="E50">
        <v>724</v>
      </c>
      <c r="F50">
        <v>1568</v>
      </c>
      <c r="G50">
        <v>2794</v>
      </c>
      <c r="H50">
        <v>2636</v>
      </c>
      <c r="I50">
        <v>3244</v>
      </c>
      <c r="J50">
        <v>7147</v>
      </c>
      <c r="K50">
        <v>8512</v>
      </c>
      <c r="L50">
        <v>8168</v>
      </c>
      <c r="M50">
        <v>9646</v>
      </c>
      <c r="N50">
        <v>10106</v>
      </c>
      <c r="O50">
        <v>8466</v>
      </c>
      <c r="P50">
        <v>5.3</v>
      </c>
      <c r="Q50">
        <v>4.5999999999999996</v>
      </c>
      <c r="R50">
        <v>6.25</v>
      </c>
      <c r="S50">
        <v>8.86</v>
      </c>
      <c r="T50">
        <v>16.260000000000002</v>
      </c>
      <c r="U50">
        <v>27.65</v>
      </c>
      <c r="V50">
        <v>31.14</v>
      </c>
    </row>
    <row r="51" spans="1:22" x14ac:dyDescent="0.25">
      <c r="A51" t="s">
        <v>53</v>
      </c>
      <c r="B51">
        <v>160</v>
      </c>
      <c r="C51">
        <v>241</v>
      </c>
      <c r="D51">
        <v>441</v>
      </c>
      <c r="E51">
        <v>637</v>
      </c>
      <c r="F51">
        <v>1249</v>
      </c>
      <c r="G51">
        <v>2058</v>
      </c>
      <c r="H51">
        <v>1809</v>
      </c>
      <c r="I51">
        <v>2116</v>
      </c>
      <c r="J51">
        <v>4254</v>
      </c>
      <c r="K51">
        <v>4829</v>
      </c>
      <c r="L51">
        <v>4734</v>
      </c>
      <c r="M51">
        <v>5807</v>
      </c>
      <c r="N51">
        <v>5459</v>
      </c>
      <c r="O51">
        <v>4002</v>
      </c>
      <c r="P51">
        <v>7.56</v>
      </c>
      <c r="Q51">
        <v>5.67</v>
      </c>
      <c r="R51">
        <v>9.1300000000000008</v>
      </c>
      <c r="S51">
        <v>13.46</v>
      </c>
      <c r="T51">
        <v>21.51</v>
      </c>
      <c r="U51">
        <v>37.700000000000003</v>
      </c>
      <c r="V51">
        <v>45.2</v>
      </c>
    </row>
    <row r="52" spans="1:22" x14ac:dyDescent="0.25">
      <c r="A52" t="s">
        <v>54</v>
      </c>
      <c r="B52">
        <v>9491</v>
      </c>
      <c r="C52">
        <v>37137</v>
      </c>
      <c r="D52">
        <v>39545</v>
      </c>
      <c r="E52">
        <v>29393</v>
      </c>
      <c r="F52">
        <v>38127</v>
      </c>
      <c r="G52">
        <v>48252</v>
      </c>
      <c r="H52">
        <v>39343</v>
      </c>
      <c r="I52">
        <v>87317</v>
      </c>
      <c r="J52">
        <v>252705</v>
      </c>
      <c r="K52">
        <v>225112</v>
      </c>
      <c r="L52">
        <v>145231</v>
      </c>
      <c r="M52">
        <v>144311</v>
      </c>
      <c r="N52">
        <v>129272</v>
      </c>
      <c r="O52">
        <v>96759</v>
      </c>
      <c r="P52">
        <v>10.87</v>
      </c>
      <c r="Q52">
        <v>14.7</v>
      </c>
      <c r="R52">
        <v>17.57</v>
      </c>
      <c r="S52">
        <v>20.239999999999998</v>
      </c>
      <c r="T52">
        <v>26.42</v>
      </c>
      <c r="U52">
        <v>37.33</v>
      </c>
      <c r="V52">
        <v>40.659999999999997</v>
      </c>
    </row>
    <row r="53" spans="1:22" x14ac:dyDescent="0.25">
      <c r="A53" t="s">
        <v>55</v>
      </c>
      <c r="B53">
        <v>200</v>
      </c>
      <c r="C53">
        <v>290</v>
      </c>
      <c r="D53">
        <v>525</v>
      </c>
      <c r="E53">
        <v>749</v>
      </c>
      <c r="F53">
        <v>1845</v>
      </c>
      <c r="G53">
        <v>2888</v>
      </c>
      <c r="H53">
        <v>2398</v>
      </c>
      <c r="I53">
        <v>2797</v>
      </c>
      <c r="J53">
        <v>5892</v>
      </c>
      <c r="K53">
        <v>6411</v>
      </c>
      <c r="L53">
        <v>6491</v>
      </c>
      <c r="M53">
        <v>9423</v>
      </c>
      <c r="N53">
        <v>9281</v>
      </c>
      <c r="O53">
        <v>6704</v>
      </c>
      <c r="P53">
        <v>7.15</v>
      </c>
      <c r="Q53">
        <v>4.92</v>
      </c>
      <c r="R53">
        <v>8.19</v>
      </c>
      <c r="S53">
        <v>11.54</v>
      </c>
      <c r="T53">
        <v>19.579999999999998</v>
      </c>
      <c r="U53">
        <v>31.12</v>
      </c>
      <c r="V53">
        <v>35.770000000000003</v>
      </c>
    </row>
    <row r="54" spans="1:22" x14ac:dyDescent="0.25">
      <c r="A54" t="s">
        <v>56</v>
      </c>
      <c r="B54">
        <v>34</v>
      </c>
      <c r="C54">
        <v>78</v>
      </c>
      <c r="D54">
        <v>124</v>
      </c>
      <c r="E54">
        <v>168</v>
      </c>
      <c r="F54">
        <v>406</v>
      </c>
      <c r="G54">
        <v>789</v>
      </c>
      <c r="H54">
        <v>638</v>
      </c>
      <c r="I54">
        <v>685</v>
      </c>
      <c r="J54">
        <v>1271</v>
      </c>
      <c r="K54">
        <v>1457</v>
      </c>
      <c r="L54">
        <v>1489</v>
      </c>
      <c r="M54">
        <v>2019</v>
      </c>
      <c r="N54">
        <v>2260</v>
      </c>
      <c r="O54">
        <v>1866</v>
      </c>
      <c r="P54">
        <v>4.96</v>
      </c>
      <c r="Q54">
        <v>6.14</v>
      </c>
      <c r="R54">
        <v>8.51</v>
      </c>
      <c r="S54">
        <v>11.28</v>
      </c>
      <c r="T54">
        <v>20.11</v>
      </c>
      <c r="U54">
        <v>34.909999999999997</v>
      </c>
      <c r="V54">
        <v>34.19</v>
      </c>
    </row>
    <row r="55" spans="1:22" x14ac:dyDescent="0.25">
      <c r="A55" t="s">
        <v>57</v>
      </c>
      <c r="B55">
        <v>361</v>
      </c>
      <c r="C55">
        <v>563</v>
      </c>
      <c r="D55">
        <v>910</v>
      </c>
      <c r="E55">
        <v>1401</v>
      </c>
      <c r="F55">
        <v>3056</v>
      </c>
      <c r="G55">
        <v>5344</v>
      </c>
      <c r="H55">
        <v>4872</v>
      </c>
      <c r="I55">
        <v>6127</v>
      </c>
      <c r="J55">
        <v>12353</v>
      </c>
      <c r="K55">
        <v>13783</v>
      </c>
      <c r="L55">
        <v>14111</v>
      </c>
      <c r="M55">
        <v>16583</v>
      </c>
      <c r="N55">
        <v>16317</v>
      </c>
      <c r="O55">
        <v>12985</v>
      </c>
      <c r="P55">
        <v>5.89</v>
      </c>
      <c r="Q55">
        <v>4.5599999999999996</v>
      </c>
      <c r="R55">
        <v>6.6</v>
      </c>
      <c r="S55">
        <v>9.93</v>
      </c>
      <c r="T55">
        <v>18.43</v>
      </c>
      <c r="U55">
        <v>32.75</v>
      </c>
      <c r="V55">
        <v>37.520000000000003</v>
      </c>
    </row>
    <row r="56" spans="1:22" x14ac:dyDescent="0.25">
      <c r="A56" t="s">
        <v>58</v>
      </c>
      <c r="B56">
        <v>133</v>
      </c>
      <c r="C56">
        <v>188</v>
      </c>
      <c r="D56">
        <v>350</v>
      </c>
      <c r="E56">
        <v>501</v>
      </c>
      <c r="F56">
        <v>989</v>
      </c>
      <c r="G56">
        <v>1591</v>
      </c>
      <c r="H56">
        <v>1623</v>
      </c>
      <c r="I56">
        <v>2083</v>
      </c>
      <c r="J56">
        <v>3207</v>
      </c>
      <c r="K56">
        <v>3458</v>
      </c>
      <c r="L56">
        <v>3406</v>
      </c>
      <c r="M56">
        <v>4135</v>
      </c>
      <c r="N56">
        <v>4006</v>
      </c>
      <c r="O56">
        <v>3561</v>
      </c>
      <c r="P56">
        <v>6.39</v>
      </c>
      <c r="Q56">
        <v>5.86</v>
      </c>
      <c r="R56">
        <v>10.119999999999999</v>
      </c>
      <c r="S56">
        <v>14.71</v>
      </c>
      <c r="T56">
        <v>23.92</v>
      </c>
      <c r="U56">
        <v>39.72</v>
      </c>
      <c r="V56">
        <v>45.58</v>
      </c>
    </row>
    <row r="57" spans="1:22" x14ac:dyDescent="0.25">
      <c r="A57" t="s">
        <v>59</v>
      </c>
      <c r="B57">
        <v>169</v>
      </c>
      <c r="C57">
        <v>295</v>
      </c>
      <c r="D57">
        <v>513</v>
      </c>
      <c r="E57">
        <v>785</v>
      </c>
      <c r="F57">
        <v>1834</v>
      </c>
      <c r="G57">
        <v>3612</v>
      </c>
      <c r="H57">
        <v>3292</v>
      </c>
      <c r="I57">
        <v>2984</v>
      </c>
      <c r="J57">
        <v>5949</v>
      </c>
      <c r="K57">
        <v>6703</v>
      </c>
      <c r="L57">
        <v>6980</v>
      </c>
      <c r="M57">
        <v>8527</v>
      </c>
      <c r="N57">
        <v>9438</v>
      </c>
      <c r="O57">
        <v>7899</v>
      </c>
      <c r="P57">
        <v>5.66</v>
      </c>
      <c r="Q57">
        <v>4.96</v>
      </c>
      <c r="R57">
        <v>7.65</v>
      </c>
      <c r="S57">
        <v>11.25</v>
      </c>
      <c r="T57">
        <v>21.51</v>
      </c>
      <c r="U57">
        <v>38.270000000000003</v>
      </c>
      <c r="V57">
        <v>41.68</v>
      </c>
    </row>
    <row r="58" spans="1:22" x14ac:dyDescent="0.25">
      <c r="A58" t="s">
        <v>60</v>
      </c>
      <c r="B58">
        <v>9</v>
      </c>
      <c r="C58">
        <v>40</v>
      </c>
      <c r="D58">
        <v>48</v>
      </c>
      <c r="E58">
        <v>77</v>
      </c>
      <c r="F58">
        <v>206</v>
      </c>
      <c r="G58">
        <v>426</v>
      </c>
      <c r="H58">
        <v>372</v>
      </c>
      <c r="I58">
        <v>208</v>
      </c>
      <c r="J58">
        <v>418</v>
      </c>
      <c r="K58">
        <v>551</v>
      </c>
      <c r="L58">
        <v>560</v>
      </c>
      <c r="M58">
        <v>774</v>
      </c>
      <c r="N58">
        <v>1089</v>
      </c>
      <c r="O58">
        <v>840</v>
      </c>
      <c r="P58">
        <v>4.33</v>
      </c>
      <c r="Q58">
        <v>9.57</v>
      </c>
      <c r="R58">
        <v>8.7100000000000009</v>
      </c>
      <c r="S58">
        <v>13.75</v>
      </c>
      <c r="T58">
        <v>26.61</v>
      </c>
      <c r="U58">
        <v>39.119999999999997</v>
      </c>
      <c r="V58">
        <v>44.29</v>
      </c>
    </row>
    <row r="59" spans="1:22" x14ac:dyDescent="0.25">
      <c r="A59" t="s">
        <v>61</v>
      </c>
      <c r="B59">
        <v>132</v>
      </c>
      <c r="C59">
        <v>263</v>
      </c>
      <c r="D59">
        <v>393</v>
      </c>
      <c r="E59">
        <v>620</v>
      </c>
      <c r="F59">
        <v>1344</v>
      </c>
      <c r="G59">
        <v>2166</v>
      </c>
      <c r="H59">
        <v>2007</v>
      </c>
      <c r="I59">
        <v>1680</v>
      </c>
      <c r="J59">
        <v>3638</v>
      </c>
      <c r="K59">
        <v>3966</v>
      </c>
      <c r="L59">
        <v>3664</v>
      </c>
      <c r="M59">
        <v>5038</v>
      </c>
      <c r="N59">
        <v>5439</v>
      </c>
      <c r="O59">
        <v>4469</v>
      </c>
      <c r="P59">
        <v>7.86</v>
      </c>
      <c r="Q59">
        <v>7.23</v>
      </c>
      <c r="R59">
        <v>9.91</v>
      </c>
      <c r="S59">
        <v>16.920000000000002</v>
      </c>
      <c r="T59">
        <v>26.68</v>
      </c>
      <c r="U59">
        <v>39.82</v>
      </c>
      <c r="V59">
        <v>44.91</v>
      </c>
    </row>
    <row r="60" spans="1:22" x14ac:dyDescent="0.25">
      <c r="A60" t="s">
        <v>62</v>
      </c>
      <c r="B60">
        <v>103</v>
      </c>
      <c r="C60">
        <v>120</v>
      </c>
      <c r="D60">
        <v>271</v>
      </c>
      <c r="E60">
        <v>397</v>
      </c>
      <c r="F60">
        <v>871</v>
      </c>
      <c r="G60">
        <v>1571</v>
      </c>
      <c r="H60">
        <v>1494</v>
      </c>
      <c r="I60">
        <v>1672</v>
      </c>
      <c r="J60">
        <v>3240</v>
      </c>
      <c r="K60">
        <v>3894</v>
      </c>
      <c r="L60">
        <v>3734</v>
      </c>
      <c r="M60">
        <v>4699</v>
      </c>
      <c r="N60">
        <v>5114</v>
      </c>
      <c r="O60">
        <v>4403</v>
      </c>
      <c r="P60">
        <v>6.16</v>
      </c>
      <c r="Q60">
        <v>3.7</v>
      </c>
      <c r="R60">
        <v>6.96</v>
      </c>
      <c r="S60">
        <v>10.63</v>
      </c>
      <c r="T60">
        <v>18.54</v>
      </c>
      <c r="U60">
        <v>30.72</v>
      </c>
      <c r="V60">
        <v>33.93</v>
      </c>
    </row>
    <row r="61" spans="1:22" x14ac:dyDescent="0.25">
      <c r="A61" t="s">
        <v>63</v>
      </c>
      <c r="B61">
        <v>109</v>
      </c>
      <c r="C61">
        <v>178</v>
      </c>
      <c r="D61">
        <v>292</v>
      </c>
      <c r="E61">
        <v>409</v>
      </c>
      <c r="F61">
        <v>768</v>
      </c>
      <c r="G61">
        <v>1284</v>
      </c>
      <c r="H61">
        <v>1592</v>
      </c>
      <c r="I61">
        <v>3413</v>
      </c>
      <c r="J61">
        <v>4095</v>
      </c>
      <c r="K61">
        <v>3627</v>
      </c>
      <c r="L61">
        <v>3417</v>
      </c>
      <c r="M61">
        <v>3965</v>
      </c>
      <c r="N61">
        <v>3916</v>
      </c>
      <c r="O61">
        <v>3932</v>
      </c>
      <c r="P61">
        <v>3.19</v>
      </c>
      <c r="Q61">
        <v>4.3499999999999996</v>
      </c>
      <c r="R61">
        <v>8.0500000000000007</v>
      </c>
      <c r="S61">
        <v>11.97</v>
      </c>
      <c r="T61">
        <v>19.37</v>
      </c>
      <c r="U61">
        <v>32.79</v>
      </c>
      <c r="V61">
        <v>40.49</v>
      </c>
    </row>
    <row r="62" spans="1:22" x14ac:dyDescent="0.25">
      <c r="A62" t="s">
        <v>64</v>
      </c>
      <c r="B62">
        <v>96</v>
      </c>
      <c r="C62">
        <v>200</v>
      </c>
      <c r="D62">
        <v>340</v>
      </c>
      <c r="E62">
        <v>464</v>
      </c>
      <c r="F62">
        <v>1072</v>
      </c>
      <c r="G62">
        <v>2289</v>
      </c>
      <c r="H62">
        <v>1966</v>
      </c>
      <c r="I62">
        <v>2000</v>
      </c>
      <c r="J62">
        <v>3895</v>
      </c>
      <c r="K62">
        <v>4627</v>
      </c>
      <c r="L62">
        <v>4733</v>
      </c>
      <c r="M62">
        <v>5672</v>
      </c>
      <c r="N62">
        <v>6658</v>
      </c>
      <c r="O62">
        <v>5224</v>
      </c>
      <c r="P62">
        <v>4.8</v>
      </c>
      <c r="Q62">
        <v>5.13</v>
      </c>
      <c r="R62">
        <v>7.35</v>
      </c>
      <c r="S62">
        <v>9.8000000000000007</v>
      </c>
      <c r="T62">
        <v>18.899999999999999</v>
      </c>
      <c r="U62">
        <v>34.380000000000003</v>
      </c>
      <c r="V62">
        <v>37.630000000000003</v>
      </c>
    </row>
    <row r="63" spans="1:22" x14ac:dyDescent="0.25">
      <c r="A63" t="s">
        <v>65</v>
      </c>
      <c r="B63">
        <v>86</v>
      </c>
      <c r="C63">
        <v>164</v>
      </c>
      <c r="D63">
        <v>240</v>
      </c>
      <c r="E63">
        <v>335</v>
      </c>
      <c r="F63">
        <v>820</v>
      </c>
      <c r="G63">
        <v>1470</v>
      </c>
      <c r="H63">
        <v>1349</v>
      </c>
      <c r="I63">
        <v>1596</v>
      </c>
      <c r="J63">
        <v>3022</v>
      </c>
      <c r="K63">
        <v>3583</v>
      </c>
      <c r="L63">
        <v>3465</v>
      </c>
      <c r="M63">
        <v>4648</v>
      </c>
      <c r="N63">
        <v>5076</v>
      </c>
      <c r="O63">
        <v>4042</v>
      </c>
      <c r="P63">
        <v>5.39</v>
      </c>
      <c r="Q63">
        <v>5.43</v>
      </c>
      <c r="R63">
        <v>6.7</v>
      </c>
      <c r="S63">
        <v>9.67</v>
      </c>
      <c r="T63">
        <v>17.64</v>
      </c>
      <c r="U63">
        <v>28.96</v>
      </c>
      <c r="V63">
        <v>33.369999999999997</v>
      </c>
    </row>
    <row r="64" spans="1:22" x14ac:dyDescent="0.25">
      <c r="A64" t="s">
        <v>66</v>
      </c>
      <c r="B64">
        <v>730</v>
      </c>
      <c r="C64">
        <v>1295</v>
      </c>
      <c r="D64">
        <v>2372</v>
      </c>
      <c r="E64">
        <v>3158</v>
      </c>
      <c r="F64">
        <v>6266</v>
      </c>
      <c r="G64">
        <v>11370</v>
      </c>
      <c r="H64">
        <v>10084</v>
      </c>
      <c r="I64">
        <v>9444</v>
      </c>
      <c r="J64">
        <v>19606</v>
      </c>
      <c r="K64">
        <v>22484</v>
      </c>
      <c r="L64">
        <v>21239</v>
      </c>
      <c r="M64">
        <v>24984</v>
      </c>
      <c r="N64">
        <v>26442</v>
      </c>
      <c r="O64">
        <v>21310</v>
      </c>
      <c r="P64">
        <v>7.73</v>
      </c>
      <c r="Q64">
        <v>6.61</v>
      </c>
      <c r="R64">
        <v>10.55</v>
      </c>
      <c r="S64">
        <v>14.87</v>
      </c>
      <c r="T64">
        <v>25.08</v>
      </c>
      <c r="U64">
        <v>43</v>
      </c>
      <c r="V64">
        <v>47.32</v>
      </c>
    </row>
    <row r="65" spans="1:22" x14ac:dyDescent="0.25">
      <c r="A65" t="s">
        <v>67</v>
      </c>
      <c r="B65">
        <v>136</v>
      </c>
      <c r="C65">
        <v>318</v>
      </c>
      <c r="D65">
        <v>492</v>
      </c>
      <c r="E65">
        <v>657</v>
      </c>
      <c r="F65">
        <v>1538</v>
      </c>
      <c r="G65">
        <v>2682</v>
      </c>
      <c r="H65">
        <v>2373</v>
      </c>
      <c r="I65">
        <v>2019</v>
      </c>
      <c r="J65">
        <v>4435</v>
      </c>
      <c r="K65">
        <v>4999</v>
      </c>
      <c r="L65">
        <v>4871</v>
      </c>
      <c r="M65">
        <v>6772</v>
      </c>
      <c r="N65">
        <v>7472</v>
      </c>
      <c r="O65">
        <v>5949</v>
      </c>
      <c r="P65">
        <v>6.74</v>
      </c>
      <c r="Q65">
        <v>7.17</v>
      </c>
      <c r="R65">
        <v>9.84</v>
      </c>
      <c r="S65">
        <v>13.49</v>
      </c>
      <c r="T65">
        <v>22.71</v>
      </c>
      <c r="U65">
        <v>35.89</v>
      </c>
      <c r="V65">
        <v>39.89</v>
      </c>
    </row>
    <row r="66" spans="1:22" x14ac:dyDescent="0.25">
      <c r="A66" t="s">
        <v>68</v>
      </c>
      <c r="B66">
        <v>1175</v>
      </c>
      <c r="C66">
        <v>2026</v>
      </c>
      <c r="D66">
        <v>3057</v>
      </c>
      <c r="E66">
        <v>4190</v>
      </c>
      <c r="F66">
        <v>8814</v>
      </c>
      <c r="G66">
        <v>17252</v>
      </c>
      <c r="H66">
        <v>16780</v>
      </c>
      <c r="I66">
        <v>15727</v>
      </c>
      <c r="J66">
        <v>32846</v>
      </c>
      <c r="K66">
        <v>36176</v>
      </c>
      <c r="L66">
        <v>34897</v>
      </c>
      <c r="M66">
        <v>43912</v>
      </c>
      <c r="N66">
        <v>47047</v>
      </c>
      <c r="O66">
        <v>40063</v>
      </c>
      <c r="P66">
        <v>7.47</v>
      </c>
      <c r="Q66">
        <v>6.17</v>
      </c>
      <c r="R66">
        <v>8.4499999999999993</v>
      </c>
      <c r="S66">
        <v>12.01</v>
      </c>
      <c r="T66">
        <v>20.07</v>
      </c>
      <c r="U66">
        <v>36.67</v>
      </c>
      <c r="V66">
        <v>41.88</v>
      </c>
    </row>
    <row r="67" spans="1:22" x14ac:dyDescent="0.25">
      <c r="A67" t="s">
        <v>69</v>
      </c>
      <c r="B67">
        <v>125</v>
      </c>
      <c r="C67">
        <v>211</v>
      </c>
      <c r="D67">
        <v>349</v>
      </c>
      <c r="E67">
        <v>489</v>
      </c>
      <c r="F67">
        <v>988</v>
      </c>
      <c r="G67">
        <v>1560</v>
      </c>
      <c r="H67">
        <v>1457</v>
      </c>
      <c r="I67">
        <v>1224</v>
      </c>
      <c r="J67">
        <v>2468</v>
      </c>
      <c r="K67">
        <v>2691</v>
      </c>
      <c r="L67">
        <v>2681</v>
      </c>
      <c r="M67">
        <v>3241</v>
      </c>
      <c r="N67">
        <v>3362</v>
      </c>
      <c r="O67">
        <v>2791</v>
      </c>
      <c r="P67">
        <v>10.210000000000001</v>
      </c>
      <c r="Q67">
        <v>8.5500000000000007</v>
      </c>
      <c r="R67">
        <v>12.97</v>
      </c>
      <c r="S67">
        <v>18.239999999999998</v>
      </c>
      <c r="T67">
        <v>30.48</v>
      </c>
      <c r="U67">
        <v>46.4</v>
      </c>
      <c r="V67">
        <v>52.2</v>
      </c>
    </row>
    <row r="68" spans="1:22" x14ac:dyDescent="0.25">
      <c r="A68" t="s">
        <v>70</v>
      </c>
      <c r="B68">
        <v>1574</v>
      </c>
      <c r="C68">
        <v>2771</v>
      </c>
      <c r="D68">
        <v>4385</v>
      </c>
      <c r="E68">
        <v>5753</v>
      </c>
      <c r="F68">
        <v>10786</v>
      </c>
      <c r="G68">
        <v>17453</v>
      </c>
      <c r="H68">
        <v>16056</v>
      </c>
      <c r="I68">
        <v>23656</v>
      </c>
      <c r="J68">
        <v>49580</v>
      </c>
      <c r="K68">
        <v>54295</v>
      </c>
      <c r="L68">
        <v>49924</v>
      </c>
      <c r="M68">
        <v>56923</v>
      </c>
      <c r="N68">
        <v>51177</v>
      </c>
      <c r="O68">
        <v>40286</v>
      </c>
      <c r="P68">
        <v>6.65</v>
      </c>
      <c r="Q68">
        <v>5.59</v>
      </c>
      <c r="R68">
        <v>8.08</v>
      </c>
      <c r="S68">
        <v>11.52</v>
      </c>
      <c r="T68">
        <v>18.95</v>
      </c>
      <c r="U68">
        <v>34.1</v>
      </c>
      <c r="V68">
        <v>39.86</v>
      </c>
    </row>
    <row r="69" spans="1:22" x14ac:dyDescent="0.25">
      <c r="A69" s="3" t="s">
        <v>71</v>
      </c>
      <c r="B69" s="3">
        <f>SUM(B2:B68)</f>
        <v>57576</v>
      </c>
      <c r="C69" s="3">
        <f t="shared" ref="C69:O69" si="0">SUM(C2:C68)</f>
        <v>125062</v>
      </c>
      <c r="D69" s="3">
        <f t="shared" si="0"/>
        <v>176940</v>
      </c>
      <c r="E69" s="3">
        <f t="shared" si="0"/>
        <v>193321</v>
      </c>
      <c r="F69" s="3">
        <f t="shared" si="0"/>
        <v>327012</v>
      </c>
      <c r="G69" s="3">
        <f t="shared" si="0"/>
        <v>536604</v>
      </c>
      <c r="H69" s="3">
        <f t="shared" si="0"/>
        <v>494404</v>
      </c>
      <c r="I69" s="3">
        <f t="shared" si="0"/>
        <v>679031</v>
      </c>
      <c r="J69" s="3">
        <f t="shared" si="0"/>
        <v>1451980</v>
      </c>
      <c r="K69" s="3">
        <f t="shared" si="0"/>
        <v>1476213</v>
      </c>
      <c r="L69" s="3">
        <f t="shared" si="0"/>
        <v>1285445</v>
      </c>
      <c r="M69" s="3">
        <f t="shared" si="0"/>
        <v>1454732</v>
      </c>
      <c r="N69" s="3">
        <f t="shared" si="0"/>
        <v>1438447</v>
      </c>
      <c r="O69" s="3">
        <f t="shared" si="0"/>
        <v>1169992</v>
      </c>
      <c r="P69" s="4">
        <f>B69/I69*100</f>
        <v>8.4791416003098536</v>
      </c>
      <c r="Q69" s="4">
        <f t="shared" ref="P69:V69" si="1">C69/J69*100</f>
        <v>8.6132040386231221</v>
      </c>
      <c r="R69" s="4">
        <f t="shared" si="1"/>
        <v>11.986075180207735</v>
      </c>
      <c r="S69" s="4">
        <f t="shared" si="1"/>
        <v>15.039227660459996</v>
      </c>
      <c r="T69" s="4">
        <f t="shared" si="1"/>
        <v>22.479192043620404</v>
      </c>
      <c r="U69" s="4">
        <f t="shared" si="1"/>
        <v>37.304398424133808</v>
      </c>
      <c r="V69" s="4">
        <f t="shared" si="1"/>
        <v>42.257041073785118</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DCFEB-3947-4246-BD81-4B70505BDC63}">
  <dimension ref="A1:A7"/>
  <sheetViews>
    <sheetView workbookViewId="0">
      <selection activeCell="A16" sqref="A16"/>
    </sheetView>
  </sheetViews>
  <sheetFormatPr defaultColWidth="173.7109375" defaultRowHeight="15" x14ac:dyDescent="0.25"/>
  <cols>
    <col min="1" max="1" width="173.7109375" style="2"/>
  </cols>
  <sheetData>
    <row r="1" spans="1:1" x14ac:dyDescent="0.25">
      <c r="A1" s="1" t="s">
        <v>382</v>
      </c>
    </row>
    <row r="3" spans="1:1" ht="30" x14ac:dyDescent="0.25">
      <c r="A3" s="2" t="s">
        <v>383</v>
      </c>
    </row>
    <row r="4" spans="1:1" ht="45" x14ac:dyDescent="0.25">
      <c r="A4" s="2" t="s">
        <v>384</v>
      </c>
    </row>
    <row r="5" spans="1:1" ht="30" x14ac:dyDescent="0.25">
      <c r="A5" s="2" t="s">
        <v>385</v>
      </c>
    </row>
    <row r="6" spans="1:1" ht="30" x14ac:dyDescent="0.25">
      <c r="A6" s="2" t="s">
        <v>386</v>
      </c>
    </row>
    <row r="7" spans="1:1" ht="30" x14ac:dyDescent="0.25">
      <c r="A7" s="2" t="s">
        <v>387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e663a6-c93e-4746-8a5f-e99698ff1c31" xsi:nil="true"/>
    <lcf76f155ced4ddcb4097134ff3c332f xmlns="18c068f7-6a00-42ce-8854-a140be8fe0fb">
      <Terms xmlns="http://schemas.microsoft.com/office/infopath/2007/PartnerControls"/>
    </lcf76f155ced4ddcb4097134ff3c332f>
    <Addedtospreadsheet xmlns="18c068f7-6a00-42ce-8854-a140be8fe0fb">No</Addedtospreadsheet>
    <DOSREVIEW xmlns="18c068f7-6a00-42ce-8854-a140be8fe0f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538FB0709FE04184E50C77FD332477" ma:contentTypeVersion="20" ma:contentTypeDescription="Create a new document." ma:contentTypeScope="" ma:versionID="a8221104eb9df9268737dabcfba89f55">
  <xsd:schema xmlns:xsd="http://www.w3.org/2001/XMLSchema" xmlns:xs="http://www.w3.org/2001/XMLSchema" xmlns:p="http://schemas.microsoft.com/office/2006/metadata/properties" xmlns:ns2="18c068f7-6a00-42ce-8854-a140be8fe0fb" xmlns:ns3="ffe663a6-c93e-4746-8a5f-e99698ff1c31" targetNamespace="http://schemas.microsoft.com/office/2006/metadata/properties" ma:root="true" ma:fieldsID="1c927c0b2024ad23157a47e364c4522f" ns2:_="" ns3:_="">
    <xsd:import namespace="18c068f7-6a00-42ce-8854-a140be8fe0fb"/>
    <xsd:import namespace="ffe663a6-c93e-4746-8a5f-e99698ff1c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DOSREVIEW" minOccurs="0"/>
                <xsd:element ref="ns2:lcf76f155ced4ddcb4097134ff3c332f" minOccurs="0"/>
                <xsd:element ref="ns3:TaxCatchAll" minOccurs="0"/>
                <xsd:element ref="ns2:MediaServiceObjectDetectorVersions" minOccurs="0"/>
                <xsd:element ref="ns2:MediaServiceSearchProperties" minOccurs="0"/>
                <xsd:element ref="ns2:Addedtospreadsheet"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068f7-6a00-42ce-8854-a140be8fe0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DOSREVIEW" ma:index="20" nillable="true" ma:displayName="DOS REVIEW" ma:description="Complete" ma:format="Dropdown" ma:internalName="DOSREVIEW">
      <xsd:simpleType>
        <xsd:restriction base="dms:Text">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3380fc7-fa52-4f73-84dd-cd41989e36d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ddedtospreadsheet" ma:index="26" nillable="true" ma:displayName="Added to spreadsheet" ma:default="No" ma:format="Dropdown" ma:internalName="Addedtospreadsheet">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e663a6-c93e-4746-8a5f-e99698ff1c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2e95b51-13e3-4bf5-9a82-a5bb87d48702}" ma:internalName="TaxCatchAll" ma:showField="CatchAllData" ma:web="ffe663a6-c93e-4746-8a5f-e99698ff1c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C61175-A461-47F3-801B-A298F35D343F}">
  <ds:schemaRefs>
    <ds:schemaRef ds:uri="http://schemas.microsoft.com/office/2006/metadata/properties"/>
    <ds:schemaRef ds:uri="http://schemas.microsoft.com/office/infopath/2007/PartnerControls"/>
    <ds:schemaRef ds:uri="ffe663a6-c93e-4746-8a5f-e99698ff1c31"/>
    <ds:schemaRef ds:uri="18c068f7-6a00-42ce-8854-a140be8fe0fb"/>
  </ds:schemaRefs>
</ds:datastoreItem>
</file>

<file path=customXml/itemProps2.xml><?xml version="1.0" encoding="utf-8"?>
<ds:datastoreItem xmlns:ds="http://schemas.openxmlformats.org/officeDocument/2006/customXml" ds:itemID="{7C7D7E0A-3CD0-400E-A661-B14CAE290414}">
  <ds:schemaRefs>
    <ds:schemaRef ds:uri="http://schemas.microsoft.com/sharepoint/v3/contenttype/forms"/>
  </ds:schemaRefs>
</ds:datastoreItem>
</file>

<file path=customXml/itemProps3.xml><?xml version="1.0" encoding="utf-8"?>
<ds:datastoreItem xmlns:ds="http://schemas.openxmlformats.org/officeDocument/2006/customXml" ds:itemID="{9944260A-A482-4209-BC9C-D6134ACD68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068f7-6a00-42ce-8854-a140be8fe0fb"/>
    <ds:schemaRef ds:uri="ffe663a6-c93e-4746-8a5f-e99698ff1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By county</vt:lpstr>
      <vt:lpstr>By vote method</vt:lpstr>
      <vt:lpstr>By congressional district</vt:lpstr>
      <vt:lpstr>By senate district</vt:lpstr>
      <vt:lpstr>By state legislative district</vt:lpstr>
      <vt:lpstr>By county &amp; party</vt:lpstr>
      <vt:lpstr>By county &amp; age</vt:lpstr>
      <vt:lpstr>Disclaimers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kadenning</dc:creator>
  <cp:keywords/>
  <dc:description/>
  <cp:lastModifiedBy>Denning, Katie</cp:lastModifiedBy>
  <cp:revision/>
  <dcterms:created xsi:type="dcterms:W3CDTF">2026-07-01T11:32:32Z</dcterms:created>
  <dcterms:modified xsi:type="dcterms:W3CDTF">2026-07-09T13:04:51Z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0x01010079538FB0709FE04184E50C77FD332477</vt:lpwstr>
  </property>
  <property fmtid="{D5CDD505-2E9C-101B-9397-08002B2CF9AE}" pid="3" name="MediaServiceImageTags">
    <vt:lpwstr/>
  </property>
</Properties>
</file>