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pagov.sharepoint.com/sites/st-electionsecurityandtechnology/Shared Documents/Data/Post-Election Website Data/2025 Primary/Final output to review/"/>
    </mc:Choice>
  </mc:AlternateContent>
  <xr:revisionPtr revIDLastSave="0" documentId="8_{A5AC4861-FD11-4AEE-A1A7-0EDEE98B4250}" xr6:coauthVersionLast="47" xr6:coauthVersionMax="47" xr10:uidLastSave="{00000000-0000-0000-0000-000000000000}"/>
  <bookViews>
    <workbookView xWindow="-120" yWindow="-120" windowWidth="29040" windowHeight="15720" firstSheet="7" activeTab="7" xr2:uid="{00000000-000D-0000-FFFF-FFFF00000000}"/>
  </bookViews>
  <sheets>
    <sheet name="By county" sheetId="1" r:id="rId1"/>
    <sheet name="By vote method" sheetId="2" r:id="rId2"/>
    <sheet name="By congressional district" sheetId="3" r:id="rId3"/>
    <sheet name="By senate district" sheetId="4" r:id="rId4"/>
    <sheet name="By state legislative district" sheetId="5" r:id="rId5"/>
    <sheet name="By county &amp; party" sheetId="6" r:id="rId6"/>
    <sheet name="By county &amp; age" sheetId="7" r:id="rId7"/>
    <sheet name="Disclaimers"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9" i="7" l="1"/>
  <c r="P69" i="7"/>
  <c r="O69" i="7"/>
  <c r="N69" i="7"/>
  <c r="M69" i="7"/>
  <c r="L69" i="7"/>
  <c r="K69" i="7"/>
  <c r="J69" i="7"/>
  <c r="I69" i="7"/>
  <c r="H69" i="7"/>
  <c r="V69" i="7" s="1"/>
  <c r="G69" i="7"/>
  <c r="U69" i="7" s="1"/>
  <c r="F69" i="7"/>
  <c r="T69" i="7" s="1"/>
  <c r="E69" i="7"/>
  <c r="S69" i="7" s="1"/>
  <c r="D69" i="7"/>
  <c r="R69" i="7" s="1"/>
  <c r="C69" i="7"/>
  <c r="B69" i="7"/>
  <c r="I69" i="6"/>
  <c r="H69" i="6"/>
  <c r="G69" i="6"/>
  <c r="F69" i="6"/>
  <c r="E69" i="6"/>
  <c r="M69" i="6" s="1"/>
  <c r="D69" i="6"/>
  <c r="L69" i="6" s="1"/>
  <c r="C69" i="6"/>
  <c r="K69" i="6" s="1"/>
  <c r="B69" i="6"/>
  <c r="J69" i="6" s="1"/>
  <c r="E69" i="2"/>
  <c r="D69" i="2"/>
  <c r="C69" i="2"/>
  <c r="B69" i="2"/>
  <c r="C69" i="1"/>
  <c r="B69" i="1"/>
  <c r="D69" i="1" s="1"/>
</calcChain>
</file>

<file path=xl/sharedStrings.xml><?xml version="1.0" encoding="utf-8"?>
<sst xmlns="http://schemas.openxmlformats.org/spreadsheetml/2006/main" count="604" uniqueCount="388">
  <si>
    <t>County</t>
  </si>
  <si>
    <t>Vote History</t>
  </si>
  <si>
    <t>Registered voters</t>
  </si>
  <si>
    <t>Percent vote history/Registered voters</t>
  </si>
  <si>
    <t>ADAMS</t>
  </si>
  <si>
    <t>ALLEGHENY</t>
  </si>
  <si>
    <t>ARMSTRONG</t>
  </si>
  <si>
    <t>BEAVER</t>
  </si>
  <si>
    <t>BEDFORD</t>
  </si>
  <si>
    <t>BERKS</t>
  </si>
  <si>
    <t>BLAIR</t>
  </si>
  <si>
    <t>BRADFORD</t>
  </si>
  <si>
    <t>BUCKS</t>
  </si>
  <si>
    <t>BUTLER</t>
  </si>
  <si>
    <t>CAMBRIA</t>
  </si>
  <si>
    <t>CAMERON</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</si>
  <si>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</si>
  <si>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</si>
  <si>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</si>
  <si>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</si>
  <si>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</si>
  <si>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</si>
  <si>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</si>
  <si>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</si>
  <si>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</si>
  <si>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</si>
  <si>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</si>
  <si>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</si>
  <si>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</si>
  <si>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</si>
  <si>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</si>
  <si>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</si>
  <si>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</si>
  <si>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</si>
  <si>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</si>
  <si>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</si>
  <si>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</si>
  <si>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</si>
  <si>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</si>
  <si>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</si>
  <si>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</si>
  <si>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</si>
  <si>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</si>
  <si>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</si>
  <si>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</si>
  <si>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</si>
  <si>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</si>
  <si>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</si>
  <si>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</si>
  <si>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</si>
  <si>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</si>
  <si>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</si>
  <si>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</si>
  <si>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</si>
  <si>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</si>
  <si>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</si>
  <si>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</si>
  <si>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</si>
  <si>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</si>
  <si>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</si>
  <si>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</si>
  <si>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</si>
  <si>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</si>
  <si>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</si>
  <si>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</si>
  <si>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</si>
  <si>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</si>
  <si>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</si>
  <si>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</si>
  <si>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</si>
  <si>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</si>
  <si>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TOTAL</t>
  </si>
  <si>
    <t>Absentee</t>
  </si>
  <si>
    <t>At Polls</t>
  </si>
  <si>
    <t>Mail-in</t>
  </si>
  <si>
    <t>Provisional</t>
  </si>
  <si>
    <t>Congressional District</t>
  </si>
  <si>
    <t>1ST CONGRESSIONAL DISTRICT</t>
  </si>
  <si>
    <t>2ND CONGRESSIONAL DISTRICT</t>
  </si>
  <si>
    <t>3RD CONGRESSIONAL DISTRICT</t>
  </si>
  <si>
    <t>4TH CONGRESSIONAL DISTRICT</t>
  </si>
  <si>
    <t>5TH CONGRESSIONAL DISTRICT</t>
  </si>
  <si>
    <t>6TH CONGRESSIONAL DISTRICT</t>
  </si>
  <si>
    <t>7TH CONGRESSIONAL DISTRICT</t>
  </si>
  <si>
    <t>8TH CONGRESSIONAL DISTRICT</t>
  </si>
  <si>
    <t>9TH CONGRESSIONAL DISTRICT</t>
  </si>
  <si>
    <t>10TH CONGRESSIONAL DISTRICT</t>
  </si>
  <si>
    <t>11TH CONGRESSIONAL DISTRICT</t>
  </si>
  <si>
    <t>12TH CONGRESSIONAL DISTRICT</t>
  </si>
  <si>
    <t>13TH CONGRESSIONAL DISTRICT</t>
  </si>
  <si>
    <t>14TH CONGRESSIONAL DISTRICT</t>
  </si>
  <si>
    <t>15TH CONGRESSIONAL DISTRICT</t>
  </si>
  <si>
    <t>16TH CONGRESSIONAL DISTRICT</t>
  </si>
  <si>
    <t>17TH CONGRESSIONAL DISTRICT</t>
  </si>
  <si>
    <t>Senate District</t>
  </si>
  <si>
    <t>1ST SENATORIAL DISTRICT</t>
  </si>
  <si>
    <t>2ND SENATORIAL DISTRICT</t>
  </si>
  <si>
    <t>3RD SENATORIAL DISTRICT</t>
  </si>
  <si>
    <t>4TH SENATORIAL DISTRICT</t>
  </si>
  <si>
    <t>5TH SENATORIAL DISTRICT</t>
  </si>
  <si>
    <t>6TH SENATORIAL DISTRICT</t>
  </si>
  <si>
    <t>7TH SENATORIAL DISTRICT</t>
  </si>
  <si>
    <t>8TH SENATORIAL DISTRICT</t>
  </si>
  <si>
    <t>9TH SENATORIAL DISTRICT</t>
  </si>
  <si>
    <t>10TH SENATORIAL DISTRICT</t>
  </si>
  <si>
    <t>11TH SENATORIAL DISTRICT</t>
  </si>
  <si>
    <t>12TH SENATORIAL DISTRICT</t>
  </si>
  <si>
    <t>13TH SENATORIAL DISTRICT</t>
  </si>
  <si>
    <t>14TH SENATORIAL DISTRICT</t>
  </si>
  <si>
    <t>15TH SENATORIAL DISTRICT</t>
  </si>
  <si>
    <t>16TH SENATORIAL DISTRICT</t>
  </si>
  <si>
    <t>17TH SENATORIAL DISTRICT</t>
  </si>
  <si>
    <t>18TH SENATORIAL DISTRICT</t>
  </si>
  <si>
    <t>19TH SENATORIAL DISTRICT</t>
  </si>
  <si>
    <t>20TH SENATORIAL DISTRICT</t>
  </si>
  <si>
    <t>21ST SENATORIAL DISTRICT</t>
  </si>
  <si>
    <t>22ND SENATORIAL DISTRICT</t>
  </si>
  <si>
    <t>23RD SENATORIAL DISTRICT</t>
  </si>
  <si>
    <t>24TH SENATORIAL DISTRICT</t>
  </si>
  <si>
    <t>25TH SENATORIAL DISTRICT</t>
  </si>
  <si>
    <t>26TH SENATORIAL DISTRICT</t>
  </si>
  <si>
    <t>27TH SENATORIAL DISTRICT</t>
  </si>
  <si>
    <t>28TH SENATORIAL DISTRICT</t>
  </si>
  <si>
    <t>29TH SENATORIAL DISTRICT</t>
  </si>
  <si>
    <t>30TH SENATORIAL DISTRICT</t>
  </si>
  <si>
    <t>31ST SENATORIAL DISTRICT</t>
  </si>
  <si>
    <t>32ND SENATORIAL DISTRICT</t>
  </si>
  <si>
    <t>33RD SENATORIAL DISTRICT</t>
  </si>
  <si>
    <t>34TH SENATORIAL DISTRICT</t>
  </si>
  <si>
    <t>35TH SENATORIAL DISTRICT</t>
  </si>
  <si>
    <t>36TH SENATORIAL DISTRICT</t>
  </si>
  <si>
    <t>37TH SENATORIAL DISTRICT</t>
  </si>
  <si>
    <t>38TH SENATORIAL DISTRICT</t>
  </si>
  <si>
    <t>39TH SENATORIAL DISTRICT</t>
  </si>
  <si>
    <t>40TH SENATORIAL DISTRICT</t>
  </si>
  <si>
    <t>41ST SENATORIAL DISTRICT</t>
  </si>
  <si>
    <t>42ND SENATORIAL DISTRICT</t>
  </si>
  <si>
    <t>43RD SENATORIAL DISTRICT</t>
  </si>
  <si>
    <t>44TH SENATORIAL DISTRICT</t>
  </si>
  <si>
    <t>45TH SENATORIAL DISTRICT</t>
  </si>
  <si>
    <t>46TH SENATORIAL DISTRICT</t>
  </si>
  <si>
    <t>47TH SENATORIAL DISTRICT</t>
  </si>
  <si>
    <t>48TH SENATORIAL DISTRICT</t>
  </si>
  <si>
    <t>49TH SENATORIAL DISTRICT</t>
  </si>
  <si>
    <t>50TH SENATORIAL DISTRICT</t>
  </si>
  <si>
    <t>Legislative District</t>
  </si>
  <si>
    <t>1ST LEGISLATIVE DISTRICT</t>
  </si>
  <si>
    <t>2ND LEGISLATIVE DISTRICT</t>
  </si>
  <si>
    <t>3RD LEGISLATIVE DISTRICT</t>
  </si>
  <si>
    <t>4TH LEGISLATIVE DISTRICT</t>
  </si>
  <si>
    <t>5TH LEGISLATIVE DISTRICT</t>
  </si>
  <si>
    <t>6TH LEGISLATIVE DISTRICT</t>
  </si>
  <si>
    <t>7TH LEGISLATIVE DISTRICT</t>
  </si>
  <si>
    <t>8TH LEGISLATIVE DISTRICT</t>
  </si>
  <si>
    <t>9TH LEGISLATIVE DISTRICT</t>
  </si>
  <si>
    <t>10TH LEGISLATIVE DISTRICT</t>
  </si>
  <si>
    <t>11TH LEGISLATIVE DISTRICT</t>
  </si>
  <si>
    <t>12TH LEGISLATIVE DISTRICT</t>
  </si>
  <si>
    <t>13TH LEGISLATIVE DISTRICT</t>
  </si>
  <si>
    <t>14TH LEGISLATIVE DISTRICT</t>
  </si>
  <si>
    <t>15TH LEGISLATIVE DISTRICT</t>
  </si>
  <si>
    <t>16TH LEGISLATIVE DISTRICT</t>
  </si>
  <si>
    <t>17TH LEGISLATIVE DISTRICT</t>
  </si>
  <si>
    <t>18TH LEGISLATIVE DISTRICT</t>
  </si>
  <si>
    <t>19TH LEGISLATIVE DISTRICT</t>
  </si>
  <si>
    <t>20TH LEGISLATIVE DISTRICT</t>
  </si>
  <si>
    <t>21ST LEGISLATIVE DISTRICT</t>
  </si>
  <si>
    <t>22ND LEGISLATIVE DISTRICT</t>
  </si>
  <si>
    <t>23RD LEGISLATIVE DISTRICT</t>
  </si>
  <si>
    <t>24TH LEGISLATIVE DISTRICT</t>
  </si>
  <si>
    <t>25TH LEGISLATIVE DISTRICT</t>
  </si>
  <si>
    <t>26TH LEGISLATIVE DISTRICT</t>
  </si>
  <si>
    <t>27TH LEGISLATIVE DISTRICT</t>
  </si>
  <si>
    <t>28TH LEGISLATIVE DISTRICT</t>
  </si>
  <si>
    <t>29TH LEGISLATIVE DISTRICT</t>
  </si>
  <si>
    <t>30TH LEGISLATIVE DISTRICT</t>
  </si>
  <si>
    <t>31ST LEGISLATIVE DISTRICT</t>
  </si>
  <si>
    <t>32ND LEGISLATIVE DISTRICT</t>
  </si>
  <si>
    <t>33RD LEGISLATIVE DISTRICT</t>
  </si>
  <si>
    <t>34TH LEGISLATIVE DISTRICT</t>
  </si>
  <si>
    <t>35TH LEGISLATIVE DISTRICT</t>
  </si>
  <si>
    <t>36TH LEGISLATIVE DISTRICT</t>
  </si>
  <si>
    <t>37TH LEGISLATIVE DISTRICT</t>
  </si>
  <si>
    <t>38TH LEGISLATIVE DISTRICT</t>
  </si>
  <si>
    <t>39TH LEGISLATIVE DISTRICT</t>
  </si>
  <si>
    <t>40TH LEGISLATIVE DISTRICT</t>
  </si>
  <si>
    <t>41ST LEGISLATIVE DISTRICT</t>
  </si>
  <si>
    <t>42ND LEGISLATIVE DISTRICT</t>
  </si>
  <si>
    <t>43RD LEGISLATIVE DISTRICT</t>
  </si>
  <si>
    <t>44TH LEGISLATIVE DISTRICT</t>
  </si>
  <si>
    <t>45TH LEGISLATIVE DISTRICT</t>
  </si>
  <si>
    <t>46TH LEGISLATIVE DISTRICT</t>
  </si>
  <si>
    <t>47TH LEGISLATIVE DISTRICT</t>
  </si>
  <si>
    <t>48TH LEGISLATIVE DISTRICT</t>
  </si>
  <si>
    <t>49TH LEGISLATIVE DISTRICT</t>
  </si>
  <si>
    <t>50TH LEGISLATIVE DISTRICT</t>
  </si>
  <si>
    <t>51ST LEGISLATIVE DISTRICT</t>
  </si>
  <si>
    <t>52ND LEGISLATIVE DISTRICT</t>
  </si>
  <si>
    <t>53RD LEGISLATIVE DISTRICT</t>
  </si>
  <si>
    <t>54TH LEGISLATIVE DISTRICT</t>
  </si>
  <si>
    <t>55TH LEGISLATIVE DISTRICT</t>
  </si>
  <si>
    <t>56TH LEGISLATIVE DISTRICT</t>
  </si>
  <si>
    <t>57TH LEGISLATIVE DISTRICT</t>
  </si>
  <si>
    <t>58TH LEGISLATIVE DISTRICT</t>
  </si>
  <si>
    <t>59TH LEGISLATIVE DISTRICT</t>
  </si>
  <si>
    <t>60TH LEGISLATIVE DISTRICT</t>
  </si>
  <si>
    <t>61ST LEGISLATIVE DISTRICT</t>
  </si>
  <si>
    <t>62ND LEGISLATIVE DISTRICT</t>
  </si>
  <si>
    <t>63RD LEGISLATIVE DISTRICT</t>
  </si>
  <si>
    <t>64TH LEGISLATIVE DISTRICT</t>
  </si>
  <si>
    <t>65TH LEGISLATIVE DISTRICT</t>
  </si>
  <si>
    <t>66TH LEGISLATIVE DISTRICT</t>
  </si>
  <si>
    <t>67TH LEGISLATIVE DISTRICT</t>
  </si>
  <si>
    <t>68TH LEGISLATIVE DISTRICT</t>
  </si>
  <si>
    <t>69TH LEGISLATIVE DISTRICT</t>
  </si>
  <si>
    <t>70TH LEGISLATIVE DISTRICT</t>
  </si>
  <si>
    <t>71ST LEGISLATIVE DISTRICT</t>
  </si>
  <si>
    <t>72ND LEGISLATIVE DISTRICT</t>
  </si>
  <si>
    <t>73RD LEGISLATIVE DISTRICT</t>
  </si>
  <si>
    <t>74TH LEGISLATIVE DISTRICT</t>
  </si>
  <si>
    <t>75TH LEGISLATIVE DISTRICT</t>
  </si>
  <si>
    <t>76TH LEGISLATIVE DISTRICT</t>
  </si>
  <si>
    <t>77TH LEGISLATIVE DISTRICT</t>
  </si>
  <si>
    <t>78TH LEGISLATIVE DISTRICT</t>
  </si>
  <si>
    <t>79TH LEGISLATIVE DISTRICT</t>
  </si>
  <si>
    <t>80TH LEGISLATIVE DISTRICT</t>
  </si>
  <si>
    <t>81ST LEGISLATIVE DISTRICT</t>
  </si>
  <si>
    <t>82ND LEGISLATIVE DISTRICT</t>
  </si>
  <si>
    <t>83RD LEGISLATIVE DISTRICT</t>
  </si>
  <si>
    <t>84TH LEGISLATIVE DISTRICT</t>
  </si>
  <si>
    <t>85TH LEGISLATIVE DISTRICT</t>
  </si>
  <si>
    <t>86TH LEGISLATIVE DISTRICT</t>
  </si>
  <si>
    <t>87TH LEGISLATIVE DISTRICT</t>
  </si>
  <si>
    <t>88TH LEGISLATIVE DISTRICT</t>
  </si>
  <si>
    <t>89TH LEGISLATIVE DISTRICT</t>
  </si>
  <si>
    <t>90TH LEGISLATIVE DISTRICT</t>
  </si>
  <si>
    <t>91ST LEGISLATIVE DISTRICT</t>
  </si>
  <si>
    <t>92ND LEGISLATIVE DISTRICT</t>
  </si>
  <si>
    <t>93RD LEGISLATIVE DISTRICT</t>
  </si>
  <si>
    <t>94TH LEGISLATIVE DISTRICT</t>
  </si>
  <si>
    <t>95TH LEGISLATIVE DISTRICT</t>
  </si>
  <si>
    <t>96TH LEGISLATIVE DISTRICT</t>
  </si>
  <si>
    <t>97TH LEGISLATIVE DISTRICT</t>
  </si>
  <si>
    <t>98TH LEGISLATIVE DISTRICT</t>
  </si>
  <si>
    <t>99TH LEGISLATIVE DISTRICT</t>
  </si>
  <si>
    <t>100TH LEGISLATIVE DISTRICT</t>
  </si>
  <si>
    <t>101ST LEGISLATIVE DISTRICT</t>
  </si>
  <si>
    <t>102ND LEGISLATIVE DISTRICT</t>
  </si>
  <si>
    <t>103RD LEGISLATIVE DISTRICT</t>
  </si>
  <si>
    <t>104TH LEGISLATIVE DISTRICT</t>
  </si>
  <si>
    <t>105TH  LEGISLATIVE DISTRICT</t>
  </si>
  <si>
    <t>106TH  LEGISLATIVE DISTRICT</t>
  </si>
  <si>
    <t>107TH LEGISLATIVE DISTRICT</t>
  </si>
  <si>
    <t>108TH LEGISLATIVE DISTRICT</t>
  </si>
  <si>
    <t>109TH LEGISLATIVE DISTRICT</t>
  </si>
  <si>
    <t>110TH LEGISLATIVE DISTRICT</t>
  </si>
  <si>
    <t>111TH LEGISLATIVE DISTRICT</t>
  </si>
  <si>
    <t>112TH LEGISLATIVE DISTRICT</t>
  </si>
  <si>
    <t>113TH LEGISLATIVE DISTRICT</t>
  </si>
  <si>
    <t>114TH LEGISLATIVE DISTRICT</t>
  </si>
  <si>
    <t>115TH LEGISLATIVE DISTRICT</t>
  </si>
  <si>
    <t>116TH LEGISLATIVE DISTRICT</t>
  </si>
  <si>
    <t>117TH LEGISLATIVE DISTRICT</t>
  </si>
  <si>
    <t>118TH LEGISLATIVE DISTRICT</t>
  </si>
  <si>
    <t>119TH LEGISLATIVE DISTRICT</t>
  </si>
  <si>
    <t>120TH LEGISLATIVE DISTRICT</t>
  </si>
  <si>
    <t>121ST LEGISLATIVE DISTRICT</t>
  </si>
  <si>
    <t>122ND LEGISLATIVE DISTRICT</t>
  </si>
  <si>
    <t>123RD LEGISLATIVE DISTRICT</t>
  </si>
  <si>
    <t>124TH LEGISLATIVE DISTRICT</t>
  </si>
  <si>
    <t>125TH LEGISLATIVE DISTRICT</t>
  </si>
  <si>
    <t>126TH LEGISLATIVE DISTRICT</t>
  </si>
  <si>
    <t>127TH LEGISLATIVE DISTRICT</t>
  </si>
  <si>
    <t>128TH LEGISLATIVE DISTRICT</t>
  </si>
  <si>
    <t>129TH LEGISLATIVE DISTRICT</t>
  </si>
  <si>
    <t>130TH LEGISLATIVE DISTRICT</t>
  </si>
  <si>
    <t>131ST LEGISLATIVE DISTRICT</t>
  </si>
  <si>
    <t>132ND LEGISLATIVE DISTRICT</t>
  </si>
  <si>
    <t>133RD LEGISLATIVE DISTRICT</t>
  </si>
  <si>
    <t>134TH LEGISLATIVE DISTRICT</t>
  </si>
  <si>
    <t>135TH LEGISLATIVE DISTRICT</t>
  </si>
  <si>
    <t>136TH LEGISLATIVE DISTRICT</t>
  </si>
  <si>
    <t>137TH LEGISLATIVE DISTRICT</t>
  </si>
  <si>
    <t>138TH LEGISLATIVE DISTRICT</t>
  </si>
  <si>
    <t>139TH LEGISLATIVE DISTRICT</t>
  </si>
  <si>
    <t>140TH LEGISLATIVE DISTRICT</t>
  </si>
  <si>
    <t>141ST LEGISLATIVE DISTRICT</t>
  </si>
  <si>
    <t>142ND LEGISLATIVE DISTRICT</t>
  </si>
  <si>
    <t>143RD LEGISLATIVE DISTRICT</t>
  </si>
  <si>
    <t>144TH LEGISLATIVE DISTRICT</t>
  </si>
  <si>
    <t>145TH LEGISLATIVE DISTRICT</t>
  </si>
  <si>
    <t>146TH LEGISLATIVE DISTRICT</t>
  </si>
  <si>
    <t>147TH LEGISLATIVE DISTRICT</t>
  </si>
  <si>
    <t>148TH LEGISLATIVE DISTRICT</t>
  </si>
  <si>
    <t>149TH LEGISLATIVE DISTRICT</t>
  </si>
  <si>
    <t>150TH LEGISLATIVE DISTRICT</t>
  </si>
  <si>
    <t>151ST LEGISLATIVE DISTRICT</t>
  </si>
  <si>
    <t>152ND LEGISLATIVE DISTRICT</t>
  </si>
  <si>
    <t>153RD LEGISLATIVE DISTRICT</t>
  </si>
  <si>
    <t>154TH LEGISLATIVE DISTRICT</t>
  </si>
  <si>
    <t>155TH LEGISLATIVE DISTRICT</t>
  </si>
  <si>
    <t>156TH LEGISLATIVE DISTRICT</t>
  </si>
  <si>
    <t>157TH LEGISLATIVE DISTRICT</t>
  </si>
  <si>
    <t>158TH LEGISLATIVE DISTRICT</t>
  </si>
  <si>
    <t>159TH LEGISLATIVE DISTRICT</t>
  </si>
  <si>
    <t>160TH LEGISLATIVE DISTRICT</t>
  </si>
  <si>
    <t>161ST LEGISLATIVE DISTRICT</t>
  </si>
  <si>
    <t>162ND LEGISLATIVE DISTRICT</t>
  </si>
  <si>
    <t>163RD LEGISLATIVE DISTRICT</t>
  </si>
  <si>
    <t>164TH LEGISLATIVE DISTRICT</t>
  </si>
  <si>
    <t>165TH LEGISLATIVE DISTRICT</t>
  </si>
  <si>
    <t>166TH LEGISLATIVE DISTRICT</t>
  </si>
  <si>
    <t>167TH LEGISLATIVE DISTRICT</t>
  </si>
  <si>
    <t>168TH LEGISLATIVE DISTRICT</t>
  </si>
  <si>
    <t>169TH LEGISLATIVE DISTRICT</t>
  </si>
  <si>
    <t>170TH LEGISLATIVE DISTRICT</t>
  </si>
  <si>
    <t>171ST LEGISLATIVE DISTRICT</t>
  </si>
  <si>
    <t>172ND LEGISLATIVE DISTRICT</t>
  </si>
  <si>
    <t>173RD LEGISLATIVE DISTRICT</t>
  </si>
  <si>
    <t>174TH LEGISLATIVE DISTRICT</t>
  </si>
  <si>
    <t>175TH LEGISLATIVE DISTRICT</t>
  </si>
  <si>
    <t>176TH LEGISLATIVE DISTRICT</t>
  </si>
  <si>
    <t>177TH LEGISLATIVE DISTRICT</t>
  </si>
  <si>
    <t>178TH LEGISLATIVE DISTRICT</t>
  </si>
  <si>
    <t>179TH LEGISLATIVE DISTRICT</t>
  </si>
  <si>
    <t>180TH LEGISLATIVE DISTRICT</t>
  </si>
  <si>
    <t>181ST LEGISLATIVE DISTRICT</t>
  </si>
  <si>
    <t>182ND LEGISLATIVE DISTRICT</t>
  </si>
  <si>
    <t>183RD LEGISLATIVE DISTRICT</t>
  </si>
  <si>
    <t>184TH LEGISLATIVE DISTRICT</t>
  </si>
  <si>
    <t>185TH LEGISLATIVE DISTRICT</t>
  </si>
  <si>
    <t>186TH LEGISLATIVE DISTRICT</t>
  </si>
  <si>
    <t>187TH LEGISLATIVE DISTRICT</t>
  </si>
  <si>
    <t>188TH LEGISLATIVE DISTRICT</t>
  </si>
  <si>
    <t>189TH LEGISLATIVE DISTRICT</t>
  </si>
  <si>
    <t>190TH LEGISLATIVE DISTRICT</t>
  </si>
  <si>
    <t>191ST LEGISLATIVE DISTRICT</t>
  </si>
  <si>
    <t>192ND LEGISLATIVE DISTRICT</t>
  </si>
  <si>
    <t>193RD LEGISLATIVE DISTRICT</t>
  </si>
  <si>
    <t>194TH LEGISLATIVE DISTRICT</t>
  </si>
  <si>
    <t>195TH LEGISLATIVE DISTRICT</t>
  </si>
  <si>
    <t>196TH LEGISLATIVE DISTRICT</t>
  </si>
  <si>
    <t>197TH LEGISLATIVE DISTRICT</t>
  </si>
  <si>
    <t>198TH LEGISLATIVE DISTRICT</t>
  </si>
  <si>
    <t>199TH LEGISLATIVE DISTRICT</t>
  </si>
  <si>
    <t>200TH LEGISLATIVE DISTRICT</t>
  </si>
  <si>
    <t>201ST LEGISLATIVE DISTRICT</t>
  </si>
  <si>
    <t>202ND LEGISLATIVE DISTRICT</t>
  </si>
  <si>
    <t>203RD LEGISLATIVE DISTRICT</t>
  </si>
  <si>
    <t>Democratic Vote History</t>
  </si>
  <si>
    <t>Republican Vote History</t>
  </si>
  <si>
    <t>Libertarian Vote History</t>
  </si>
  <si>
    <t>Other Vote History</t>
  </si>
  <si>
    <t>Democratic Voter Registration</t>
  </si>
  <si>
    <t>Republican Voter Registration</t>
  </si>
  <si>
    <t>Libertarian Voter Registration</t>
  </si>
  <si>
    <t>Other Voter Registration</t>
  </si>
  <si>
    <t>Democratic Percent vote history/Registered voters</t>
  </si>
  <si>
    <t>Republican Percent vote history/Registered voters</t>
  </si>
  <si>
    <t>Libertarian Percent vote history/Registered voters</t>
  </si>
  <si>
    <t>Other Percent vote history/Registered voters</t>
  </si>
  <si>
    <t>18 to 24 Vote History</t>
  </si>
  <si>
    <t>25 to 34 Vote History</t>
  </si>
  <si>
    <t>35 to 44 Vote History</t>
  </si>
  <si>
    <t>45 to 54 Vote History</t>
  </si>
  <si>
    <t>55 to 64 Vote History</t>
  </si>
  <si>
    <t>65 to 74 Vote History</t>
  </si>
  <si>
    <t>75+ Vote History</t>
  </si>
  <si>
    <t>18 to 24 Voter Registration</t>
  </si>
  <si>
    <t>25 to 34 Voter Registration</t>
  </si>
  <si>
    <t>35 to 44 Voter Registration</t>
  </si>
  <si>
    <t>45 to 54 Voter Registration</t>
  </si>
  <si>
    <t>55 to 64 Voter Registration</t>
  </si>
  <si>
    <t>65 to 74 Voter Registration</t>
  </si>
  <si>
    <t>75+ Voter Registration</t>
  </si>
  <si>
    <t>18 to 24 Percent Vote History/Registered Voters</t>
  </si>
  <si>
    <t>25 to 34 Percent Vote History/Registered Voters</t>
  </si>
  <si>
    <t>35 to 44 Percent Vote History/Registered Voters</t>
  </si>
  <si>
    <t>45 to 54 Percent Vote History/Registered Voters</t>
  </si>
  <si>
    <t>55 to 64 Percent Vote History/Registered Voters</t>
  </si>
  <si>
    <t>65 to 74 Percent Vote History/Registered Voters</t>
  </si>
  <si>
    <t>75+ Percent Vote History/Registered Voters</t>
  </si>
  <si>
    <t>Please keep in mind the following disclaimers, and refer to our website and data handbook for more information.</t>
  </si>
  <si>
    <t>1. All data is entered by counties into SURE. Counties are responsible for the accuracy of the data entered into SURE. Please be aware that counties vary in data entry practices. Please see the Data Handbook for a more information.</t>
  </si>
  <si>
    <t xml:space="preserve">2. This data is 'point-in-time'. As counties move at different paces, this can mean that some counties had moved onto list maintenance while other counties are still completing  data entry. As such, please keep in mind that this data is provided as an estimate of election vote history, but cannot be claimed to be exact. In most cases, the analyses provided in the ‘Vote History &amp; Certified Voter Registration Summary’ match the count of certified voters submitted by the county prior to the election, but there are minor discrepancies due to point-in-time data. </t>
  </si>
  <si>
    <t>3. This analysis included protected voters. This differs from the data used in the ‘Mail Ballot Summary’ file - which does not include protected voters - and explains discrepancies in mail ballot data between the two files.</t>
  </si>
  <si>
    <t xml:space="preserve">4. Age data is not available for all voters due to either security concerns related to protected voters or the voters' record being older than the SURE system. In the latter cases, when these records were imported into SURE, the date of birth was backfilled with an old date (e.g., 01/01/1900 or 01/01/1800). As such, these dates are filtered from the analysis. </t>
  </si>
  <si>
    <t>5. There are times when certain codes are left NULL for a voter in our database (e.g., PrecinctCode). If this occurs, you may see a row corresponding to those NULL records and/or totals that are less when broken down by district compared to statewide.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</si>
</sst>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2"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9"/>
  <sheetViews>
    <sheetView workbookViewId="0">
      <pane xSplit="1" ySplit="1" topLeftCell="B53" activePane="bottomRight" state="frozen"/>
      <selection pane="bottomRight" activeCell="G61" sqref="G61"/>
      <selection pane="bottomLeft" activeCell="A2" sqref="A2"/>
      <selection pane="topRight" activeCell="B1" sqref="B1"/>
    </sheetView>
  </sheetViews>
  <sheetFormatPr defaultColWidth="17.85546875" defaultRowHeight="15"/>
  <sheetData>
    <row r="1" spans="1:4" s="2" customFormat="1" ht="45">
      <c r="A1" s="2" t="s">
        <v>0</v>
      </c>
      <c r="B1" s="2" t="s">
        <v>1</v>
      </c>
      <c r="C1" s="2" t="s">
        <v>2</v>
      </c>
      <c r="D1" s="2" t="s">
        <v>3</v>
      </c>
    </row>
    <row r="2" spans="1:4">
      <c r="A2" t="s">
        <v>4</v>
      </c>
      <c r="B2">
        <v>14599</v>
      </c>
      <c r="C2">
        <v>74948</v>
      </c>
      <c r="D2">
        <v>19.48</v>
      </c>
    </row>
    <row r="3" spans="1:4">
      <c r="A3" t="s">
        <v>5</v>
      </c>
      <c r="B3">
        <v>227408</v>
      </c>
      <c r="C3">
        <v>907878</v>
      </c>
      <c r="D3">
        <v>25.05</v>
      </c>
    </row>
    <row r="4" spans="1:4">
      <c r="A4" t="s">
        <v>6</v>
      </c>
      <c r="B4">
        <v>8528</v>
      </c>
      <c r="C4">
        <v>43497</v>
      </c>
      <c r="D4">
        <v>19.61</v>
      </c>
    </row>
    <row r="5" spans="1:4">
      <c r="A5" t="s">
        <v>7</v>
      </c>
      <c r="B5">
        <v>21463</v>
      </c>
      <c r="C5">
        <v>114178</v>
      </c>
      <c r="D5">
        <v>18.8</v>
      </c>
    </row>
    <row r="6" spans="1:4">
      <c r="A6" t="s">
        <v>8</v>
      </c>
      <c r="B6">
        <v>6617</v>
      </c>
      <c r="C6">
        <v>32957</v>
      </c>
      <c r="D6">
        <v>20.079999999999998</v>
      </c>
    </row>
    <row r="7" spans="1:4">
      <c r="A7" t="s">
        <v>9</v>
      </c>
      <c r="B7">
        <v>47074</v>
      </c>
      <c r="C7">
        <v>268839</v>
      </c>
      <c r="D7">
        <v>17.510000000000002</v>
      </c>
    </row>
    <row r="8" spans="1:4">
      <c r="A8" t="s">
        <v>10</v>
      </c>
      <c r="B8">
        <v>20068</v>
      </c>
      <c r="C8">
        <v>81178</v>
      </c>
      <c r="D8">
        <v>24.72</v>
      </c>
    </row>
    <row r="9" spans="1:4">
      <c r="A9" t="s">
        <v>11</v>
      </c>
      <c r="B9">
        <v>6586</v>
      </c>
      <c r="C9">
        <v>38300</v>
      </c>
      <c r="D9">
        <v>17.2</v>
      </c>
    </row>
    <row r="10" spans="1:4">
      <c r="A10" t="s">
        <v>12</v>
      </c>
      <c r="B10">
        <v>102560</v>
      </c>
      <c r="C10">
        <v>479408</v>
      </c>
      <c r="D10">
        <v>21.39</v>
      </c>
    </row>
    <row r="11" spans="1:4">
      <c r="A11" t="s">
        <v>13</v>
      </c>
      <c r="B11">
        <v>29821</v>
      </c>
      <c r="C11">
        <v>141753</v>
      </c>
      <c r="D11">
        <v>21.04</v>
      </c>
    </row>
    <row r="12" spans="1:4">
      <c r="A12" t="s">
        <v>14</v>
      </c>
      <c r="B12">
        <v>19479</v>
      </c>
      <c r="C12">
        <v>85851</v>
      </c>
      <c r="D12">
        <v>22.69</v>
      </c>
    </row>
    <row r="13" spans="1:4">
      <c r="A13" t="s">
        <v>15</v>
      </c>
      <c r="B13">
        <v>583</v>
      </c>
      <c r="C13">
        <v>2902</v>
      </c>
      <c r="D13">
        <v>20.09</v>
      </c>
    </row>
    <row r="14" spans="1:4">
      <c r="A14" t="s">
        <v>16</v>
      </c>
      <c r="B14">
        <v>8298</v>
      </c>
      <c r="C14">
        <v>44802</v>
      </c>
      <c r="D14">
        <v>18.52</v>
      </c>
    </row>
    <row r="15" spans="1:4">
      <c r="A15" t="s">
        <v>17</v>
      </c>
      <c r="B15">
        <v>18887</v>
      </c>
      <c r="C15">
        <v>101560</v>
      </c>
      <c r="D15">
        <v>18.600000000000001</v>
      </c>
    </row>
    <row r="16" spans="1:4">
      <c r="A16" t="s">
        <v>18</v>
      </c>
      <c r="B16">
        <v>68805</v>
      </c>
      <c r="C16">
        <v>382113</v>
      </c>
      <c r="D16">
        <v>18.010000000000002</v>
      </c>
    </row>
    <row r="17" spans="1:4">
      <c r="A17" t="s">
        <v>19</v>
      </c>
      <c r="B17">
        <v>6896</v>
      </c>
      <c r="C17">
        <v>23396</v>
      </c>
      <c r="D17">
        <v>29.48</v>
      </c>
    </row>
    <row r="18" spans="1:4">
      <c r="A18" t="s">
        <v>20</v>
      </c>
      <c r="B18">
        <v>13817</v>
      </c>
      <c r="C18">
        <v>49381</v>
      </c>
      <c r="D18">
        <v>27.98</v>
      </c>
    </row>
    <row r="19" spans="1:4">
      <c r="A19" t="s">
        <v>21</v>
      </c>
      <c r="B19">
        <v>5283</v>
      </c>
      <c r="C19">
        <v>22379</v>
      </c>
      <c r="D19">
        <v>23.61</v>
      </c>
    </row>
    <row r="20" spans="1:4">
      <c r="A20" t="s">
        <v>22</v>
      </c>
      <c r="B20">
        <v>8961</v>
      </c>
      <c r="C20">
        <v>40222</v>
      </c>
      <c r="D20">
        <v>22.28</v>
      </c>
    </row>
    <row r="21" spans="1:4">
      <c r="A21" t="s">
        <v>23</v>
      </c>
      <c r="B21">
        <v>12082</v>
      </c>
      <c r="C21">
        <v>52736</v>
      </c>
      <c r="D21">
        <v>22.91</v>
      </c>
    </row>
    <row r="22" spans="1:4">
      <c r="A22" t="s">
        <v>24</v>
      </c>
      <c r="B22">
        <v>37794</v>
      </c>
      <c r="C22">
        <v>179516</v>
      </c>
      <c r="D22">
        <v>21.05</v>
      </c>
    </row>
    <row r="23" spans="1:4">
      <c r="A23" t="s">
        <v>25</v>
      </c>
      <c r="B23">
        <v>38171</v>
      </c>
      <c r="C23">
        <v>195569</v>
      </c>
      <c r="D23">
        <v>19.52</v>
      </c>
    </row>
    <row r="24" spans="1:4">
      <c r="A24" t="s">
        <v>26</v>
      </c>
      <c r="B24">
        <v>66518</v>
      </c>
      <c r="C24">
        <v>407795</v>
      </c>
      <c r="D24">
        <v>16.309999999999999</v>
      </c>
    </row>
    <row r="25" spans="1:4">
      <c r="A25" t="s">
        <v>27</v>
      </c>
      <c r="B25">
        <v>4443</v>
      </c>
      <c r="C25">
        <v>20452</v>
      </c>
      <c r="D25">
        <v>21.72</v>
      </c>
    </row>
    <row r="26" spans="1:4">
      <c r="A26" t="s">
        <v>28</v>
      </c>
      <c r="B26">
        <v>43324</v>
      </c>
      <c r="C26">
        <v>174014</v>
      </c>
      <c r="D26">
        <v>24.9</v>
      </c>
    </row>
    <row r="27" spans="1:4">
      <c r="A27" t="s">
        <v>29</v>
      </c>
      <c r="B27">
        <v>19689</v>
      </c>
      <c r="C27">
        <v>79316</v>
      </c>
      <c r="D27">
        <v>24.82</v>
      </c>
    </row>
    <row r="28" spans="1:4">
      <c r="A28" t="s">
        <v>30</v>
      </c>
      <c r="B28">
        <v>762</v>
      </c>
      <c r="C28">
        <v>3172</v>
      </c>
      <c r="D28">
        <v>24.02</v>
      </c>
    </row>
    <row r="29" spans="1:4">
      <c r="A29" t="s">
        <v>31</v>
      </c>
      <c r="B29">
        <v>13837</v>
      </c>
      <c r="C29">
        <v>102733</v>
      </c>
      <c r="D29">
        <v>13.47</v>
      </c>
    </row>
    <row r="30" spans="1:4">
      <c r="A30" t="s">
        <v>32</v>
      </c>
      <c r="B30">
        <v>1646</v>
      </c>
      <c r="C30">
        <v>9926</v>
      </c>
      <c r="D30">
        <v>16.579999999999998</v>
      </c>
    </row>
    <row r="31" spans="1:4">
      <c r="A31" t="s">
        <v>33</v>
      </c>
      <c r="B31">
        <v>6460</v>
      </c>
      <c r="C31">
        <v>21612</v>
      </c>
      <c r="D31">
        <v>29.89</v>
      </c>
    </row>
    <row r="32" spans="1:4">
      <c r="A32" t="s">
        <v>34</v>
      </c>
      <c r="B32">
        <v>7168</v>
      </c>
      <c r="C32">
        <v>27862</v>
      </c>
      <c r="D32">
        <v>25.73</v>
      </c>
    </row>
    <row r="33" spans="1:4">
      <c r="A33" t="s">
        <v>35</v>
      </c>
      <c r="B33">
        <v>10662</v>
      </c>
      <c r="C33">
        <v>49143</v>
      </c>
      <c r="D33">
        <v>21.7</v>
      </c>
    </row>
    <row r="34" spans="1:4">
      <c r="A34" t="s">
        <v>36</v>
      </c>
      <c r="B34">
        <v>7252</v>
      </c>
      <c r="C34">
        <v>28029</v>
      </c>
      <c r="D34">
        <v>25.87</v>
      </c>
    </row>
    <row r="35" spans="1:4">
      <c r="A35" t="s">
        <v>37</v>
      </c>
      <c r="B35">
        <v>3087</v>
      </c>
      <c r="C35">
        <v>14066</v>
      </c>
      <c r="D35">
        <v>21.95</v>
      </c>
    </row>
    <row r="36" spans="1:4">
      <c r="A36" t="s">
        <v>38</v>
      </c>
      <c r="B36">
        <v>35536</v>
      </c>
      <c r="C36">
        <v>147148</v>
      </c>
      <c r="D36">
        <v>24.15</v>
      </c>
    </row>
    <row r="37" spans="1:4">
      <c r="A37" t="s">
        <v>39</v>
      </c>
      <c r="B37">
        <v>61986</v>
      </c>
      <c r="C37">
        <v>356833</v>
      </c>
      <c r="D37">
        <v>17.37</v>
      </c>
    </row>
    <row r="38" spans="1:4">
      <c r="A38" t="s">
        <v>40</v>
      </c>
      <c r="B38">
        <v>15275</v>
      </c>
      <c r="C38">
        <v>57165</v>
      </c>
      <c r="D38">
        <v>26.72</v>
      </c>
    </row>
    <row r="39" spans="1:4">
      <c r="A39" t="s">
        <v>41</v>
      </c>
      <c r="B39">
        <v>17954</v>
      </c>
      <c r="C39">
        <v>92340</v>
      </c>
      <c r="D39">
        <v>19.440000000000001</v>
      </c>
    </row>
    <row r="40" spans="1:4">
      <c r="A40" t="s">
        <v>42</v>
      </c>
      <c r="B40">
        <v>41289</v>
      </c>
      <c r="C40">
        <v>249538</v>
      </c>
      <c r="D40">
        <v>16.55</v>
      </c>
    </row>
    <row r="41" spans="1:4">
      <c r="A41" t="s">
        <v>43</v>
      </c>
      <c r="B41">
        <v>42818</v>
      </c>
      <c r="C41">
        <v>203441</v>
      </c>
      <c r="D41">
        <v>21.05</v>
      </c>
    </row>
    <row r="42" spans="1:4">
      <c r="A42" t="s">
        <v>44</v>
      </c>
      <c r="B42">
        <v>13756</v>
      </c>
      <c r="C42">
        <v>72096</v>
      </c>
      <c r="D42">
        <v>19.079999999999998</v>
      </c>
    </row>
    <row r="43" spans="1:4">
      <c r="A43" t="s">
        <v>45</v>
      </c>
      <c r="B43">
        <v>4086</v>
      </c>
      <c r="C43">
        <v>24914</v>
      </c>
      <c r="D43">
        <v>16.399999999999999</v>
      </c>
    </row>
    <row r="44" spans="1:4">
      <c r="A44" t="s">
        <v>46</v>
      </c>
      <c r="B44">
        <v>14164</v>
      </c>
      <c r="C44">
        <v>71631</v>
      </c>
      <c r="D44">
        <v>19.77</v>
      </c>
    </row>
    <row r="45" spans="1:4">
      <c r="A45" t="s">
        <v>47</v>
      </c>
      <c r="B45">
        <v>6644</v>
      </c>
      <c r="C45">
        <v>26949</v>
      </c>
      <c r="D45">
        <v>24.65</v>
      </c>
    </row>
    <row r="46" spans="1:4">
      <c r="A46" t="s">
        <v>48</v>
      </c>
      <c r="B46">
        <v>18748</v>
      </c>
      <c r="C46">
        <v>114285</v>
      </c>
      <c r="D46">
        <v>16.399999999999999</v>
      </c>
    </row>
    <row r="47" spans="1:4">
      <c r="A47" t="s">
        <v>49</v>
      </c>
      <c r="B47">
        <v>130191</v>
      </c>
      <c r="C47">
        <v>614976</v>
      </c>
      <c r="D47">
        <v>21.17</v>
      </c>
    </row>
    <row r="48" spans="1:4">
      <c r="A48" t="s">
        <v>50</v>
      </c>
      <c r="B48">
        <v>2476</v>
      </c>
      <c r="C48">
        <v>12163</v>
      </c>
      <c r="D48">
        <v>20.36</v>
      </c>
    </row>
    <row r="49" spans="1:4">
      <c r="A49" t="s">
        <v>51</v>
      </c>
      <c r="B49">
        <v>40679</v>
      </c>
      <c r="C49">
        <v>227310</v>
      </c>
      <c r="D49">
        <v>17.899999999999999</v>
      </c>
    </row>
    <row r="50" spans="1:4">
      <c r="A50" t="s">
        <v>52</v>
      </c>
      <c r="B50">
        <v>11863</v>
      </c>
      <c r="C50">
        <v>55291</v>
      </c>
      <c r="D50">
        <v>21.46</v>
      </c>
    </row>
    <row r="51" spans="1:4">
      <c r="A51" t="s">
        <v>53</v>
      </c>
      <c r="B51">
        <v>5686</v>
      </c>
      <c r="C51">
        <v>30815</v>
      </c>
      <c r="D51">
        <v>18.45</v>
      </c>
    </row>
    <row r="52" spans="1:4">
      <c r="A52" t="s">
        <v>54</v>
      </c>
      <c r="B52">
        <v>176554</v>
      </c>
      <c r="C52">
        <v>1062864</v>
      </c>
      <c r="D52">
        <v>16.61</v>
      </c>
    </row>
    <row r="53" spans="1:4">
      <c r="A53" t="s">
        <v>55</v>
      </c>
      <c r="B53">
        <v>6739</v>
      </c>
      <c r="C53">
        <v>45472</v>
      </c>
      <c r="D53">
        <v>14.82</v>
      </c>
    </row>
    <row r="54" spans="1:4">
      <c r="A54" t="s">
        <v>56</v>
      </c>
      <c r="B54">
        <v>2593</v>
      </c>
      <c r="C54">
        <v>11045</v>
      </c>
      <c r="D54">
        <v>23.48</v>
      </c>
    </row>
    <row r="55" spans="1:4">
      <c r="A55" t="s">
        <v>57</v>
      </c>
      <c r="B55">
        <v>22108</v>
      </c>
      <c r="C55">
        <v>91087</v>
      </c>
      <c r="D55">
        <v>24.27</v>
      </c>
    </row>
    <row r="56" spans="1:4">
      <c r="A56" t="s">
        <v>58</v>
      </c>
      <c r="B56">
        <v>4553</v>
      </c>
      <c r="C56">
        <v>23773</v>
      </c>
      <c r="D56">
        <v>19.149999999999999</v>
      </c>
    </row>
    <row r="57" spans="1:4">
      <c r="A57" t="s">
        <v>59</v>
      </c>
      <c r="B57">
        <v>11446</v>
      </c>
      <c r="C57">
        <v>48321</v>
      </c>
      <c r="D57">
        <v>23.69</v>
      </c>
    </row>
    <row r="58" spans="1:4">
      <c r="A58" t="s">
        <v>60</v>
      </c>
      <c r="B58">
        <v>1307</v>
      </c>
      <c r="C58">
        <v>4396</v>
      </c>
      <c r="D58">
        <v>29.73</v>
      </c>
    </row>
    <row r="59" spans="1:4">
      <c r="A59" t="s">
        <v>61</v>
      </c>
      <c r="B59">
        <v>5161</v>
      </c>
      <c r="C59">
        <v>27545</v>
      </c>
      <c r="D59">
        <v>18.739999999999998</v>
      </c>
    </row>
    <row r="60" spans="1:4">
      <c r="A60" t="s">
        <v>62</v>
      </c>
      <c r="B60">
        <v>6142</v>
      </c>
      <c r="C60">
        <v>26360</v>
      </c>
      <c r="D60">
        <v>23.3</v>
      </c>
    </row>
    <row r="61" spans="1:4">
      <c r="A61" t="s">
        <v>63</v>
      </c>
      <c r="B61">
        <v>3940</v>
      </c>
      <c r="C61">
        <v>26127</v>
      </c>
      <c r="D61">
        <v>15.08</v>
      </c>
    </row>
    <row r="62" spans="1:4">
      <c r="A62" t="s">
        <v>64</v>
      </c>
      <c r="B62">
        <v>6928</v>
      </c>
      <c r="C62">
        <v>32686</v>
      </c>
      <c r="D62">
        <v>21.2</v>
      </c>
    </row>
    <row r="63" spans="1:4">
      <c r="A63" t="s">
        <v>65</v>
      </c>
      <c r="B63">
        <v>6274</v>
      </c>
      <c r="C63">
        <v>25088</v>
      </c>
      <c r="D63">
        <v>25.01</v>
      </c>
    </row>
    <row r="64" spans="1:4">
      <c r="A64" t="s">
        <v>66</v>
      </c>
      <c r="B64">
        <v>28931</v>
      </c>
      <c r="C64">
        <v>144860</v>
      </c>
      <c r="D64">
        <v>19.97</v>
      </c>
    </row>
    <row r="65" spans="1:4">
      <c r="A65" t="s">
        <v>67</v>
      </c>
      <c r="B65">
        <v>7146</v>
      </c>
      <c r="C65">
        <v>36044</v>
      </c>
      <c r="D65">
        <v>19.829999999999998</v>
      </c>
    </row>
    <row r="66" spans="1:4">
      <c r="A66" t="s">
        <v>68</v>
      </c>
      <c r="B66">
        <v>53893</v>
      </c>
      <c r="C66">
        <v>250118</v>
      </c>
      <c r="D66">
        <v>21.55</v>
      </c>
    </row>
    <row r="67" spans="1:4">
      <c r="A67" t="s">
        <v>69</v>
      </c>
      <c r="B67">
        <v>5516</v>
      </c>
      <c r="C67">
        <v>18309</v>
      </c>
      <c r="D67">
        <v>30.13</v>
      </c>
    </row>
    <row r="68" spans="1:4">
      <c r="A68" t="s">
        <v>70</v>
      </c>
      <c r="B68">
        <v>50600</v>
      </c>
      <c r="C68">
        <v>318418</v>
      </c>
      <c r="D68">
        <v>15.89</v>
      </c>
    </row>
    <row r="69" spans="1:4">
      <c r="A69" s="1" t="s">
        <v>71</v>
      </c>
      <c r="B69" s="1">
        <f>SUM(B2:B68)</f>
        <v>1771610</v>
      </c>
      <c r="C69" s="1">
        <f>SUM(C2:C68)</f>
        <v>8850891</v>
      </c>
      <c r="D69" s="4">
        <f>B69/C69*100</f>
        <v>20.016176902415815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9"/>
  <sheetViews>
    <sheetView workbookViewId="0">
      <pane xSplit="1" ySplit="1" topLeftCell="B41" activePane="bottomRight" state="frozen"/>
      <selection pane="bottomRight" activeCell="A69" sqref="A69:XFD69"/>
      <selection pane="bottomLeft" activeCell="A2" sqref="A2"/>
      <selection pane="topRight" activeCell="B1" sqref="B1"/>
    </sheetView>
  </sheetViews>
  <sheetFormatPr defaultColWidth="11.42578125" defaultRowHeight="15"/>
  <sheetData>
    <row r="1" spans="1:5">
      <c r="A1" s="1" t="s">
        <v>0</v>
      </c>
      <c r="B1" s="1" t="s">
        <v>72</v>
      </c>
      <c r="C1" s="1" t="s">
        <v>73</v>
      </c>
      <c r="D1" s="1" t="s">
        <v>74</v>
      </c>
      <c r="E1" s="1" t="s">
        <v>75</v>
      </c>
    </row>
    <row r="2" spans="1:5">
      <c r="A2" t="s">
        <v>4</v>
      </c>
      <c r="B2">
        <v>30</v>
      </c>
      <c r="C2">
        <v>9420</v>
      </c>
      <c r="D2">
        <v>5135</v>
      </c>
      <c r="E2">
        <v>14</v>
      </c>
    </row>
    <row r="3" spans="1:5">
      <c r="A3" t="s">
        <v>5</v>
      </c>
      <c r="B3">
        <v>812</v>
      </c>
      <c r="C3">
        <v>144872</v>
      </c>
      <c r="D3">
        <v>80490</v>
      </c>
      <c r="E3">
        <v>1234</v>
      </c>
    </row>
    <row r="4" spans="1:5">
      <c r="A4" t="s">
        <v>6</v>
      </c>
      <c r="B4">
        <v>4</v>
      </c>
      <c r="C4">
        <v>6682</v>
      </c>
      <c r="D4">
        <v>1834</v>
      </c>
      <c r="E4">
        <v>8</v>
      </c>
    </row>
    <row r="5" spans="1:5">
      <c r="A5" t="s">
        <v>7</v>
      </c>
      <c r="B5">
        <v>103</v>
      </c>
      <c r="C5">
        <v>13954</v>
      </c>
      <c r="D5">
        <v>7365</v>
      </c>
      <c r="E5">
        <v>41</v>
      </c>
    </row>
    <row r="6" spans="1:5">
      <c r="A6" t="s">
        <v>8</v>
      </c>
      <c r="B6">
        <v>46</v>
      </c>
      <c r="C6">
        <v>5034</v>
      </c>
      <c r="D6">
        <v>1530</v>
      </c>
      <c r="E6">
        <v>7</v>
      </c>
    </row>
    <row r="7" spans="1:5">
      <c r="A7" t="s">
        <v>9</v>
      </c>
      <c r="B7">
        <v>149</v>
      </c>
      <c r="C7">
        <v>33183</v>
      </c>
      <c r="D7">
        <v>13620</v>
      </c>
      <c r="E7">
        <v>122</v>
      </c>
    </row>
    <row r="8" spans="1:5">
      <c r="A8" t="s">
        <v>10</v>
      </c>
      <c r="B8">
        <v>91</v>
      </c>
      <c r="C8">
        <v>15303</v>
      </c>
      <c r="D8">
        <v>4659</v>
      </c>
      <c r="E8">
        <v>15</v>
      </c>
    </row>
    <row r="9" spans="1:5">
      <c r="A9" t="s">
        <v>11</v>
      </c>
      <c r="B9">
        <v>48</v>
      </c>
      <c r="C9">
        <v>5004</v>
      </c>
      <c r="D9">
        <v>1526</v>
      </c>
      <c r="E9">
        <v>8</v>
      </c>
    </row>
    <row r="10" spans="1:5">
      <c r="A10" t="s">
        <v>12</v>
      </c>
      <c r="B10">
        <v>302</v>
      </c>
      <c r="C10">
        <v>55982</v>
      </c>
      <c r="D10">
        <v>46011</v>
      </c>
      <c r="E10">
        <v>265</v>
      </c>
    </row>
    <row r="11" spans="1:5">
      <c r="A11" t="s">
        <v>13</v>
      </c>
      <c r="B11">
        <v>86</v>
      </c>
      <c r="C11">
        <v>20536</v>
      </c>
      <c r="D11">
        <v>9152</v>
      </c>
      <c r="E11">
        <v>47</v>
      </c>
    </row>
    <row r="12" spans="1:5">
      <c r="A12" t="s">
        <v>14</v>
      </c>
      <c r="B12">
        <v>66</v>
      </c>
      <c r="C12">
        <v>14576</v>
      </c>
      <c r="D12">
        <v>4809</v>
      </c>
      <c r="E12">
        <v>28</v>
      </c>
    </row>
    <row r="13" spans="1:5">
      <c r="A13" t="s">
        <v>15</v>
      </c>
      <c r="B13">
        <v>0</v>
      </c>
      <c r="C13">
        <v>400</v>
      </c>
      <c r="D13">
        <v>183</v>
      </c>
      <c r="E13">
        <v>0</v>
      </c>
    </row>
    <row r="14" spans="1:5">
      <c r="A14" t="s">
        <v>16</v>
      </c>
      <c r="B14">
        <v>53</v>
      </c>
      <c r="C14">
        <v>6206</v>
      </c>
      <c r="D14">
        <v>2029</v>
      </c>
      <c r="E14">
        <v>10</v>
      </c>
    </row>
    <row r="15" spans="1:5">
      <c r="A15" t="s">
        <v>17</v>
      </c>
      <c r="B15">
        <v>81</v>
      </c>
      <c r="C15">
        <v>11720</v>
      </c>
      <c r="D15">
        <v>7061</v>
      </c>
      <c r="E15">
        <v>25</v>
      </c>
    </row>
    <row r="16" spans="1:5">
      <c r="A16" t="s">
        <v>18</v>
      </c>
      <c r="B16">
        <v>143</v>
      </c>
      <c r="C16">
        <v>41216</v>
      </c>
      <c r="D16">
        <v>27297</v>
      </c>
      <c r="E16">
        <v>149</v>
      </c>
    </row>
    <row r="17" spans="1:5">
      <c r="A17" t="s">
        <v>19</v>
      </c>
      <c r="B17">
        <v>51</v>
      </c>
      <c r="C17">
        <v>5668</v>
      </c>
      <c r="D17">
        <v>1173</v>
      </c>
      <c r="E17">
        <v>4</v>
      </c>
    </row>
    <row r="18" spans="1:5">
      <c r="A18" t="s">
        <v>20</v>
      </c>
      <c r="B18">
        <v>61</v>
      </c>
      <c r="C18">
        <v>11380</v>
      </c>
      <c r="D18">
        <v>2372</v>
      </c>
      <c r="E18">
        <v>4</v>
      </c>
    </row>
    <row r="19" spans="1:5">
      <c r="A19" t="s">
        <v>21</v>
      </c>
      <c r="B19">
        <v>15</v>
      </c>
      <c r="C19">
        <v>4051</v>
      </c>
      <c r="D19">
        <v>1214</v>
      </c>
      <c r="E19">
        <v>3</v>
      </c>
    </row>
    <row r="20" spans="1:5">
      <c r="A20" t="s">
        <v>22</v>
      </c>
      <c r="B20">
        <v>22</v>
      </c>
      <c r="C20">
        <v>6906</v>
      </c>
      <c r="D20">
        <v>2028</v>
      </c>
      <c r="E20">
        <v>5</v>
      </c>
    </row>
    <row r="21" spans="1:5">
      <c r="A21" t="s">
        <v>23</v>
      </c>
      <c r="B21">
        <v>50</v>
      </c>
      <c r="C21">
        <v>8961</v>
      </c>
      <c r="D21">
        <v>3045</v>
      </c>
      <c r="E21">
        <v>26</v>
      </c>
    </row>
    <row r="22" spans="1:5">
      <c r="A22" t="s">
        <v>24</v>
      </c>
      <c r="B22">
        <v>247</v>
      </c>
      <c r="C22">
        <v>25375</v>
      </c>
      <c r="D22">
        <v>12103</v>
      </c>
      <c r="E22">
        <v>69</v>
      </c>
    </row>
    <row r="23" spans="1:5">
      <c r="A23" t="s">
        <v>25</v>
      </c>
      <c r="B23">
        <v>192</v>
      </c>
      <c r="C23">
        <v>25958</v>
      </c>
      <c r="D23">
        <v>11947</v>
      </c>
      <c r="E23">
        <v>74</v>
      </c>
    </row>
    <row r="24" spans="1:5">
      <c r="A24" t="s">
        <v>26</v>
      </c>
      <c r="B24">
        <v>179</v>
      </c>
      <c r="C24">
        <v>42494</v>
      </c>
      <c r="D24">
        <v>23651</v>
      </c>
      <c r="E24">
        <v>194</v>
      </c>
    </row>
    <row r="25" spans="1:5">
      <c r="A25" t="s">
        <v>27</v>
      </c>
      <c r="B25">
        <v>20</v>
      </c>
      <c r="C25">
        <v>3387</v>
      </c>
      <c r="D25">
        <v>1033</v>
      </c>
      <c r="E25">
        <v>3</v>
      </c>
    </row>
    <row r="26" spans="1:5">
      <c r="A26" t="s">
        <v>28</v>
      </c>
      <c r="B26">
        <v>229</v>
      </c>
      <c r="C26">
        <v>28333</v>
      </c>
      <c r="D26">
        <v>14656</v>
      </c>
      <c r="E26">
        <v>106</v>
      </c>
    </row>
    <row r="27" spans="1:5">
      <c r="A27" t="s">
        <v>29</v>
      </c>
      <c r="B27">
        <v>81</v>
      </c>
      <c r="C27">
        <v>13666</v>
      </c>
      <c r="D27">
        <v>5906</v>
      </c>
      <c r="E27">
        <v>36</v>
      </c>
    </row>
    <row r="28" spans="1:5">
      <c r="A28" t="s">
        <v>30</v>
      </c>
      <c r="B28">
        <v>3</v>
      </c>
      <c r="C28">
        <v>543</v>
      </c>
      <c r="D28">
        <v>216</v>
      </c>
      <c r="E28">
        <v>0</v>
      </c>
    </row>
    <row r="29" spans="1:5">
      <c r="A29" t="s">
        <v>31</v>
      </c>
      <c r="B29">
        <v>30</v>
      </c>
      <c r="C29">
        <v>9557</v>
      </c>
      <c r="D29">
        <v>4243</v>
      </c>
      <c r="E29">
        <v>7</v>
      </c>
    </row>
    <row r="30" spans="1:5">
      <c r="A30" t="s">
        <v>32</v>
      </c>
      <c r="B30">
        <v>0</v>
      </c>
      <c r="C30">
        <v>1353</v>
      </c>
      <c r="D30">
        <v>291</v>
      </c>
      <c r="E30">
        <v>2</v>
      </c>
    </row>
    <row r="31" spans="1:5">
      <c r="A31" t="s">
        <v>33</v>
      </c>
      <c r="B31">
        <v>37</v>
      </c>
      <c r="C31">
        <v>5187</v>
      </c>
      <c r="D31">
        <v>1222</v>
      </c>
      <c r="E31">
        <v>14</v>
      </c>
    </row>
    <row r="32" spans="1:5">
      <c r="A32" t="s">
        <v>34</v>
      </c>
      <c r="B32">
        <v>5</v>
      </c>
      <c r="C32">
        <v>5923</v>
      </c>
      <c r="D32">
        <v>1228</v>
      </c>
      <c r="E32">
        <v>12</v>
      </c>
    </row>
    <row r="33" spans="1:5">
      <c r="A33" t="s">
        <v>35</v>
      </c>
      <c r="B33">
        <v>101</v>
      </c>
      <c r="C33">
        <v>7570</v>
      </c>
      <c r="D33">
        <v>2987</v>
      </c>
      <c r="E33">
        <v>4</v>
      </c>
    </row>
    <row r="34" spans="1:5">
      <c r="A34" t="s">
        <v>36</v>
      </c>
      <c r="B34">
        <v>43</v>
      </c>
      <c r="C34">
        <v>6117</v>
      </c>
      <c r="D34">
        <v>1089</v>
      </c>
      <c r="E34">
        <v>3</v>
      </c>
    </row>
    <row r="35" spans="1:5">
      <c r="A35" t="s">
        <v>37</v>
      </c>
      <c r="B35">
        <v>16</v>
      </c>
      <c r="C35">
        <v>2523</v>
      </c>
      <c r="D35">
        <v>548</v>
      </c>
      <c r="E35">
        <v>0</v>
      </c>
    </row>
    <row r="36" spans="1:5">
      <c r="A36" t="s">
        <v>38</v>
      </c>
      <c r="B36">
        <v>145</v>
      </c>
      <c r="C36">
        <v>24830</v>
      </c>
      <c r="D36">
        <v>10496</v>
      </c>
      <c r="E36">
        <v>65</v>
      </c>
    </row>
    <row r="37" spans="1:5">
      <c r="A37" t="s">
        <v>39</v>
      </c>
      <c r="B37">
        <v>157</v>
      </c>
      <c r="C37">
        <v>44345</v>
      </c>
      <c r="D37">
        <v>17319</v>
      </c>
      <c r="E37">
        <v>165</v>
      </c>
    </row>
    <row r="38" spans="1:5">
      <c r="A38" t="s">
        <v>40</v>
      </c>
      <c r="B38">
        <v>171</v>
      </c>
      <c r="C38">
        <v>11235</v>
      </c>
      <c r="D38">
        <v>3856</v>
      </c>
      <c r="E38">
        <v>13</v>
      </c>
    </row>
    <row r="39" spans="1:5">
      <c r="A39" t="s">
        <v>41</v>
      </c>
      <c r="B39">
        <v>29</v>
      </c>
      <c r="C39">
        <v>12853</v>
      </c>
      <c r="D39">
        <v>5043</v>
      </c>
      <c r="E39">
        <v>29</v>
      </c>
    </row>
    <row r="40" spans="1:5">
      <c r="A40" t="s">
        <v>42</v>
      </c>
      <c r="B40">
        <v>229</v>
      </c>
      <c r="C40">
        <v>23684</v>
      </c>
      <c r="D40">
        <v>17256</v>
      </c>
      <c r="E40">
        <v>120</v>
      </c>
    </row>
    <row r="41" spans="1:5">
      <c r="A41" t="s">
        <v>43</v>
      </c>
      <c r="B41">
        <v>91</v>
      </c>
      <c r="C41">
        <v>28245</v>
      </c>
      <c r="D41">
        <v>14294</v>
      </c>
      <c r="E41">
        <v>188</v>
      </c>
    </row>
    <row r="42" spans="1:5">
      <c r="A42" t="s">
        <v>44</v>
      </c>
      <c r="B42">
        <v>88</v>
      </c>
      <c r="C42">
        <v>10867</v>
      </c>
      <c r="D42">
        <v>2790</v>
      </c>
      <c r="E42">
        <v>11</v>
      </c>
    </row>
    <row r="43" spans="1:5">
      <c r="A43" t="s">
        <v>45</v>
      </c>
      <c r="B43">
        <v>10</v>
      </c>
      <c r="C43">
        <v>3294</v>
      </c>
      <c r="D43">
        <v>776</v>
      </c>
      <c r="E43">
        <v>6</v>
      </c>
    </row>
    <row r="44" spans="1:5">
      <c r="A44" t="s">
        <v>46</v>
      </c>
      <c r="B44">
        <v>61</v>
      </c>
      <c r="C44">
        <v>10343</v>
      </c>
      <c r="D44">
        <v>3746</v>
      </c>
      <c r="E44">
        <v>14</v>
      </c>
    </row>
    <row r="45" spans="1:5">
      <c r="A45" t="s">
        <v>47</v>
      </c>
      <c r="B45">
        <v>8</v>
      </c>
      <c r="C45">
        <v>5216</v>
      </c>
      <c r="D45">
        <v>1409</v>
      </c>
      <c r="E45">
        <v>11</v>
      </c>
    </row>
    <row r="46" spans="1:5">
      <c r="A46" t="s">
        <v>48</v>
      </c>
      <c r="B46">
        <v>88</v>
      </c>
      <c r="C46">
        <v>10863</v>
      </c>
      <c r="D46">
        <v>7736</v>
      </c>
      <c r="E46">
        <v>61</v>
      </c>
    </row>
    <row r="47" spans="1:5">
      <c r="A47" t="s">
        <v>49</v>
      </c>
      <c r="B47">
        <v>441</v>
      </c>
      <c r="C47">
        <v>76364</v>
      </c>
      <c r="D47">
        <v>52963</v>
      </c>
      <c r="E47">
        <v>423</v>
      </c>
    </row>
    <row r="48" spans="1:5">
      <c r="A48" t="s">
        <v>50</v>
      </c>
      <c r="B48">
        <v>35</v>
      </c>
      <c r="C48">
        <v>1865</v>
      </c>
      <c r="D48">
        <v>570</v>
      </c>
      <c r="E48">
        <v>6</v>
      </c>
    </row>
    <row r="49" spans="1:5">
      <c r="A49" t="s">
        <v>51</v>
      </c>
      <c r="B49">
        <v>90</v>
      </c>
      <c r="C49">
        <v>21922</v>
      </c>
      <c r="D49">
        <v>18590</v>
      </c>
      <c r="E49">
        <v>77</v>
      </c>
    </row>
    <row r="50" spans="1:5">
      <c r="A50" t="s">
        <v>52</v>
      </c>
      <c r="B50">
        <v>14</v>
      </c>
      <c r="C50">
        <v>9464</v>
      </c>
      <c r="D50">
        <v>2372</v>
      </c>
      <c r="E50">
        <v>13</v>
      </c>
    </row>
    <row r="51" spans="1:5">
      <c r="A51" t="s">
        <v>53</v>
      </c>
      <c r="B51">
        <v>16</v>
      </c>
      <c r="C51">
        <v>4315</v>
      </c>
      <c r="D51">
        <v>1353</v>
      </c>
      <c r="E51">
        <v>2</v>
      </c>
    </row>
    <row r="52" spans="1:5">
      <c r="A52" t="s">
        <v>54</v>
      </c>
      <c r="B52">
        <v>396</v>
      </c>
      <c r="C52">
        <v>124814</v>
      </c>
      <c r="D52">
        <v>50188</v>
      </c>
      <c r="E52">
        <v>1156</v>
      </c>
    </row>
    <row r="53" spans="1:5">
      <c r="A53" t="s">
        <v>55</v>
      </c>
      <c r="B53">
        <v>50</v>
      </c>
      <c r="C53">
        <v>3596</v>
      </c>
      <c r="D53">
        <v>3059</v>
      </c>
      <c r="E53">
        <v>34</v>
      </c>
    </row>
    <row r="54" spans="1:5">
      <c r="A54" t="s">
        <v>56</v>
      </c>
      <c r="B54">
        <v>2</v>
      </c>
      <c r="C54">
        <v>2140</v>
      </c>
      <c r="D54">
        <v>450</v>
      </c>
      <c r="E54">
        <v>1</v>
      </c>
    </row>
    <row r="55" spans="1:5">
      <c r="A55" t="s">
        <v>57</v>
      </c>
      <c r="B55">
        <v>85</v>
      </c>
      <c r="C55">
        <v>17390</v>
      </c>
      <c r="D55">
        <v>4617</v>
      </c>
      <c r="E55">
        <v>16</v>
      </c>
    </row>
    <row r="56" spans="1:5">
      <c r="A56" t="s">
        <v>58</v>
      </c>
      <c r="B56">
        <v>12</v>
      </c>
      <c r="C56">
        <v>3387</v>
      </c>
      <c r="D56">
        <v>1152</v>
      </c>
      <c r="E56">
        <v>2</v>
      </c>
    </row>
    <row r="57" spans="1:5">
      <c r="A57" t="s">
        <v>59</v>
      </c>
      <c r="B57">
        <v>55</v>
      </c>
      <c r="C57">
        <v>9313</v>
      </c>
      <c r="D57">
        <v>2055</v>
      </c>
      <c r="E57">
        <v>23</v>
      </c>
    </row>
    <row r="58" spans="1:5">
      <c r="A58" t="s">
        <v>60</v>
      </c>
      <c r="B58">
        <v>7</v>
      </c>
      <c r="C58">
        <v>1096</v>
      </c>
      <c r="D58">
        <v>202</v>
      </c>
      <c r="E58">
        <v>2</v>
      </c>
    </row>
    <row r="59" spans="1:5">
      <c r="A59" t="s">
        <v>61</v>
      </c>
      <c r="B59">
        <v>36</v>
      </c>
      <c r="C59">
        <v>3852</v>
      </c>
      <c r="D59">
        <v>1265</v>
      </c>
      <c r="E59">
        <v>8</v>
      </c>
    </row>
    <row r="60" spans="1:5">
      <c r="A60" t="s">
        <v>62</v>
      </c>
      <c r="B60">
        <v>31</v>
      </c>
      <c r="C60">
        <v>5067</v>
      </c>
      <c r="D60">
        <v>1040</v>
      </c>
      <c r="E60">
        <v>4</v>
      </c>
    </row>
    <row r="61" spans="1:5">
      <c r="A61" t="s">
        <v>63</v>
      </c>
      <c r="B61">
        <v>8</v>
      </c>
      <c r="C61">
        <v>2654</v>
      </c>
      <c r="D61">
        <v>1277</v>
      </c>
      <c r="E61">
        <v>1</v>
      </c>
    </row>
    <row r="62" spans="1:5">
      <c r="A62" t="s">
        <v>64</v>
      </c>
      <c r="B62">
        <v>12</v>
      </c>
      <c r="C62">
        <v>5190</v>
      </c>
      <c r="D62">
        <v>1715</v>
      </c>
      <c r="E62">
        <v>11</v>
      </c>
    </row>
    <row r="63" spans="1:5">
      <c r="A63" t="s">
        <v>65</v>
      </c>
      <c r="B63">
        <v>79</v>
      </c>
      <c r="C63">
        <v>4965</v>
      </c>
      <c r="D63">
        <v>1216</v>
      </c>
      <c r="E63">
        <v>14</v>
      </c>
    </row>
    <row r="64" spans="1:5">
      <c r="A64" t="s">
        <v>66</v>
      </c>
      <c r="B64">
        <v>91</v>
      </c>
      <c r="C64">
        <v>21047</v>
      </c>
      <c r="D64">
        <v>7759</v>
      </c>
      <c r="E64">
        <v>34</v>
      </c>
    </row>
    <row r="65" spans="1:5">
      <c r="A65" t="s">
        <v>67</v>
      </c>
      <c r="B65">
        <v>39</v>
      </c>
      <c r="C65">
        <v>5010</v>
      </c>
      <c r="D65">
        <v>2083</v>
      </c>
      <c r="E65">
        <v>14</v>
      </c>
    </row>
    <row r="66" spans="1:5">
      <c r="A66" t="s">
        <v>68</v>
      </c>
      <c r="B66">
        <v>309</v>
      </c>
      <c r="C66">
        <v>35764</v>
      </c>
      <c r="D66">
        <v>17714</v>
      </c>
      <c r="E66">
        <v>106</v>
      </c>
    </row>
    <row r="67" spans="1:5">
      <c r="A67" t="s">
        <v>69</v>
      </c>
      <c r="B67">
        <v>13</v>
      </c>
      <c r="C67">
        <v>4471</v>
      </c>
      <c r="D67">
        <v>1028</v>
      </c>
      <c r="E67">
        <v>4</v>
      </c>
    </row>
    <row r="68" spans="1:5">
      <c r="A68" t="s">
        <v>70</v>
      </c>
      <c r="B68">
        <v>233</v>
      </c>
      <c r="C68">
        <v>33856</v>
      </c>
      <c r="D68">
        <v>16349</v>
      </c>
      <c r="E68">
        <v>162</v>
      </c>
    </row>
    <row r="69" spans="1:5">
      <c r="A69" s="1" t="s">
        <v>71</v>
      </c>
      <c r="B69" s="1">
        <f>SUM(B2:B68)</f>
        <v>6527</v>
      </c>
      <c r="C69" s="1">
        <f t="shared" ref="C69:E69" si="0">SUM(C2:C68)</f>
        <v>1182357</v>
      </c>
      <c r="D69" s="1">
        <f t="shared" si="0"/>
        <v>577391</v>
      </c>
      <c r="E69" s="1">
        <f t="shared" si="0"/>
        <v>5335</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
  <sheetViews>
    <sheetView workbookViewId="0">
      <selection activeCell="B31" sqref="B31"/>
    </sheetView>
  </sheetViews>
  <sheetFormatPr defaultColWidth="18" defaultRowHeight="15"/>
  <cols>
    <col min="1" max="1" width="29" customWidth="1"/>
  </cols>
  <sheetData>
    <row r="1" spans="1:4" s="2" customFormat="1" ht="45">
      <c r="A1" s="2" t="s">
        <v>76</v>
      </c>
      <c r="B1" s="2" t="s">
        <v>1</v>
      </c>
      <c r="C1" s="2" t="s">
        <v>2</v>
      </c>
      <c r="D1" s="2" t="s">
        <v>3</v>
      </c>
    </row>
    <row r="2" spans="1:4">
      <c r="A2" t="s">
        <v>77</v>
      </c>
      <c r="B2">
        <v>118898</v>
      </c>
      <c r="C2">
        <v>564554</v>
      </c>
      <c r="D2">
        <v>21.06</v>
      </c>
    </row>
    <row r="3" spans="1:4">
      <c r="A3" t="s">
        <v>78</v>
      </c>
      <c r="B3">
        <v>61093</v>
      </c>
      <c r="C3">
        <v>447554</v>
      </c>
      <c r="D3">
        <v>13.65</v>
      </c>
    </row>
    <row r="4" spans="1:4">
      <c r="A4" t="s">
        <v>79</v>
      </c>
      <c r="B4">
        <v>109327</v>
      </c>
      <c r="C4">
        <v>568262</v>
      </c>
      <c r="D4">
        <v>19.239999999999998</v>
      </c>
    </row>
    <row r="5" spans="1:4">
      <c r="A5" t="s">
        <v>80</v>
      </c>
      <c r="B5">
        <v>117911</v>
      </c>
      <c r="C5">
        <v>551147</v>
      </c>
      <c r="D5">
        <v>21.39</v>
      </c>
    </row>
    <row r="6" spans="1:4">
      <c r="A6" t="s">
        <v>81</v>
      </c>
      <c r="B6">
        <v>87330</v>
      </c>
      <c r="C6">
        <v>527929</v>
      </c>
      <c r="D6">
        <v>16.54</v>
      </c>
    </row>
    <row r="7" spans="1:4">
      <c r="A7" t="s">
        <v>82</v>
      </c>
      <c r="B7">
        <v>89445</v>
      </c>
      <c r="C7">
        <v>518061</v>
      </c>
      <c r="D7">
        <v>17.27</v>
      </c>
    </row>
    <row r="8" spans="1:4">
      <c r="A8" t="s">
        <v>83</v>
      </c>
      <c r="B8">
        <v>91798</v>
      </c>
      <c r="C8">
        <v>530963</v>
      </c>
      <c r="D8">
        <v>17.29</v>
      </c>
    </row>
    <row r="9" spans="1:4">
      <c r="A9" t="s">
        <v>84</v>
      </c>
      <c r="B9">
        <v>102768</v>
      </c>
      <c r="C9">
        <v>507486</v>
      </c>
      <c r="D9">
        <v>20.25</v>
      </c>
    </row>
    <row r="10" spans="1:4">
      <c r="A10" t="s">
        <v>85</v>
      </c>
      <c r="B10">
        <v>104961</v>
      </c>
      <c r="C10">
        <v>492802</v>
      </c>
      <c r="D10">
        <v>21.3</v>
      </c>
    </row>
    <row r="11" spans="1:4">
      <c r="A11" t="s">
        <v>86</v>
      </c>
      <c r="B11">
        <v>100190</v>
      </c>
      <c r="C11">
        <v>525868</v>
      </c>
      <c r="D11">
        <v>19.05</v>
      </c>
    </row>
    <row r="12" spans="1:4">
      <c r="A12" t="s">
        <v>87</v>
      </c>
      <c r="B12">
        <v>85829</v>
      </c>
      <c r="C12">
        <v>509278</v>
      </c>
      <c r="D12">
        <v>16.850000000000001</v>
      </c>
    </row>
    <row r="13" spans="1:4">
      <c r="A13" t="s">
        <v>88</v>
      </c>
      <c r="B13">
        <v>141406</v>
      </c>
      <c r="C13">
        <v>553963</v>
      </c>
      <c r="D13">
        <v>25.53</v>
      </c>
    </row>
    <row r="14" spans="1:4">
      <c r="A14" t="s">
        <v>89</v>
      </c>
      <c r="B14">
        <v>101670</v>
      </c>
      <c r="C14">
        <v>503560</v>
      </c>
      <c r="D14">
        <v>20.190000000000001</v>
      </c>
    </row>
    <row r="15" spans="1:4">
      <c r="A15" t="s">
        <v>90</v>
      </c>
      <c r="B15">
        <v>113380</v>
      </c>
      <c r="C15">
        <v>505844</v>
      </c>
      <c r="D15">
        <v>22.41</v>
      </c>
    </row>
    <row r="16" spans="1:4">
      <c r="A16" t="s">
        <v>91</v>
      </c>
      <c r="B16">
        <v>104291</v>
      </c>
      <c r="C16">
        <v>483759</v>
      </c>
      <c r="D16">
        <v>21.56</v>
      </c>
    </row>
    <row r="17" spans="1:4">
      <c r="A17" t="s">
        <v>92</v>
      </c>
      <c r="B17">
        <v>117490</v>
      </c>
      <c r="C17">
        <v>509949</v>
      </c>
      <c r="D17">
        <v>23.04</v>
      </c>
    </row>
    <row r="18" spans="1:4">
      <c r="A18" t="s">
        <v>93</v>
      </c>
      <c r="B18">
        <v>123823</v>
      </c>
      <c r="C18">
        <v>549912</v>
      </c>
      <c r="D18">
        <v>22.52</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1"/>
  <sheetViews>
    <sheetView workbookViewId="0">
      <pane xSplit="1" ySplit="1" topLeftCell="B2" activePane="bottomRight" state="frozen"/>
      <selection pane="bottomRight" activeCell="B1" sqref="B1:B1048576"/>
      <selection pane="bottomLeft" activeCell="A2" sqref="A2"/>
      <selection pane="topRight" activeCell="B1" sqref="B1"/>
    </sheetView>
  </sheetViews>
  <sheetFormatPr defaultColWidth="15.85546875" defaultRowHeight="15"/>
  <cols>
    <col min="1" max="1" width="25.85546875" customWidth="1"/>
    <col min="4" max="4" width="18.42578125" customWidth="1"/>
  </cols>
  <sheetData>
    <row r="1" spans="1:4" s="2" customFormat="1" ht="45">
      <c r="A1" s="2" t="s">
        <v>94</v>
      </c>
      <c r="B1" s="2" t="s">
        <v>1</v>
      </c>
      <c r="C1" s="2" t="s">
        <v>2</v>
      </c>
      <c r="D1" s="2" t="s">
        <v>3</v>
      </c>
    </row>
    <row r="2" spans="1:4">
      <c r="A2" t="s">
        <v>95</v>
      </c>
      <c r="B2">
        <v>40363</v>
      </c>
      <c r="C2">
        <v>192730</v>
      </c>
      <c r="D2">
        <v>20.94</v>
      </c>
    </row>
    <row r="3" spans="1:4">
      <c r="A3" t="s">
        <v>96</v>
      </c>
      <c r="B3">
        <v>12896</v>
      </c>
      <c r="C3">
        <v>137008</v>
      </c>
      <c r="D3">
        <v>9.41</v>
      </c>
    </row>
    <row r="4" spans="1:4">
      <c r="A4" t="s">
        <v>97</v>
      </c>
      <c r="B4">
        <v>22738</v>
      </c>
      <c r="C4">
        <v>173291</v>
      </c>
      <c r="D4">
        <v>13.12</v>
      </c>
    </row>
    <row r="5" spans="1:4">
      <c r="A5" t="s">
        <v>98</v>
      </c>
      <c r="B5">
        <v>53055</v>
      </c>
      <c r="C5">
        <v>197459</v>
      </c>
      <c r="D5">
        <v>26.87</v>
      </c>
    </row>
    <row r="6" spans="1:4">
      <c r="A6" t="s">
        <v>99</v>
      </c>
      <c r="B6">
        <v>25007</v>
      </c>
      <c r="C6">
        <v>145772</v>
      </c>
      <c r="D6">
        <v>17.149999999999999</v>
      </c>
    </row>
    <row r="7" spans="1:4">
      <c r="A7" t="s">
        <v>100</v>
      </c>
      <c r="B7">
        <v>41540</v>
      </c>
      <c r="C7">
        <v>194890</v>
      </c>
      <c r="D7">
        <v>21.31</v>
      </c>
    </row>
    <row r="8" spans="1:4">
      <c r="A8" t="s">
        <v>101</v>
      </c>
      <c r="B8">
        <v>33256</v>
      </c>
      <c r="C8">
        <v>194289</v>
      </c>
      <c r="D8">
        <v>17.12</v>
      </c>
    </row>
    <row r="9" spans="1:4">
      <c r="A9" t="s">
        <v>102</v>
      </c>
      <c r="B9">
        <v>27990</v>
      </c>
      <c r="C9">
        <v>179424</v>
      </c>
      <c r="D9">
        <v>15.6</v>
      </c>
    </row>
    <row r="10" spans="1:4">
      <c r="A10" t="s">
        <v>103</v>
      </c>
      <c r="B10">
        <v>30413</v>
      </c>
      <c r="C10">
        <v>181445</v>
      </c>
      <c r="D10">
        <v>16.760000000000002</v>
      </c>
    </row>
    <row r="11" spans="1:4">
      <c r="A11" t="s">
        <v>104</v>
      </c>
      <c r="B11">
        <v>44317</v>
      </c>
      <c r="C11">
        <v>204104</v>
      </c>
      <c r="D11">
        <v>21.71</v>
      </c>
    </row>
    <row r="12" spans="1:4">
      <c r="A12" t="s">
        <v>105</v>
      </c>
      <c r="B12">
        <v>25042</v>
      </c>
      <c r="C12">
        <v>154331</v>
      </c>
      <c r="D12">
        <v>16.23</v>
      </c>
    </row>
    <row r="13" spans="1:4">
      <c r="A13" t="s">
        <v>106</v>
      </c>
      <c r="B13">
        <v>36917</v>
      </c>
      <c r="C13">
        <v>192875</v>
      </c>
      <c r="D13">
        <v>19.14</v>
      </c>
    </row>
    <row r="14" spans="1:4">
      <c r="A14" t="s">
        <v>107</v>
      </c>
      <c r="B14">
        <v>23006</v>
      </c>
      <c r="C14">
        <v>160097</v>
      </c>
      <c r="D14">
        <v>14.37</v>
      </c>
    </row>
    <row r="15" spans="1:4">
      <c r="A15" t="s">
        <v>108</v>
      </c>
      <c r="B15">
        <v>27139</v>
      </c>
      <c r="C15">
        <v>170943</v>
      </c>
      <c r="D15">
        <v>15.88</v>
      </c>
    </row>
    <row r="16" spans="1:4">
      <c r="A16" t="s">
        <v>109</v>
      </c>
      <c r="B16">
        <v>34667</v>
      </c>
      <c r="C16">
        <v>178568</v>
      </c>
      <c r="D16">
        <v>19.41</v>
      </c>
    </row>
    <row r="17" spans="1:4">
      <c r="A17" t="s">
        <v>110</v>
      </c>
      <c r="B17">
        <v>38533</v>
      </c>
      <c r="C17">
        <v>196955</v>
      </c>
      <c r="D17">
        <v>19.559999999999999</v>
      </c>
    </row>
    <row r="18" spans="1:4">
      <c r="A18" t="s">
        <v>111</v>
      </c>
      <c r="B18">
        <v>35021</v>
      </c>
      <c r="C18">
        <v>182423</v>
      </c>
      <c r="D18">
        <v>19.2</v>
      </c>
    </row>
    <row r="19" spans="1:4">
      <c r="A19" t="s">
        <v>112</v>
      </c>
      <c r="B19">
        <v>32999</v>
      </c>
      <c r="C19">
        <v>189364</v>
      </c>
      <c r="D19">
        <v>17.43</v>
      </c>
    </row>
    <row r="20" spans="1:4">
      <c r="A20" t="s">
        <v>113</v>
      </c>
      <c r="B20">
        <v>32506</v>
      </c>
      <c r="C20">
        <v>180263</v>
      </c>
      <c r="D20">
        <v>18.03</v>
      </c>
    </row>
    <row r="21" spans="1:4">
      <c r="A21" t="s">
        <v>114</v>
      </c>
      <c r="B21">
        <v>39474</v>
      </c>
      <c r="C21">
        <v>191398</v>
      </c>
      <c r="D21">
        <v>20.62</v>
      </c>
    </row>
    <row r="22" spans="1:4">
      <c r="A22" t="s">
        <v>115</v>
      </c>
      <c r="B22">
        <v>41230</v>
      </c>
      <c r="C22">
        <v>169171</v>
      </c>
      <c r="D22">
        <v>24.37</v>
      </c>
    </row>
    <row r="23" spans="1:4">
      <c r="A23" t="s">
        <v>116</v>
      </c>
      <c r="B23">
        <v>36797</v>
      </c>
      <c r="C23">
        <v>160621</v>
      </c>
      <c r="D23">
        <v>22.91</v>
      </c>
    </row>
    <row r="24" spans="1:4">
      <c r="A24" t="s">
        <v>117</v>
      </c>
      <c r="B24">
        <v>31731</v>
      </c>
      <c r="C24">
        <v>167279</v>
      </c>
      <c r="D24">
        <v>18.97</v>
      </c>
    </row>
    <row r="25" spans="1:4">
      <c r="A25" t="s">
        <v>118</v>
      </c>
      <c r="B25">
        <v>35459</v>
      </c>
      <c r="C25">
        <v>187296</v>
      </c>
      <c r="D25">
        <v>18.93</v>
      </c>
    </row>
    <row r="26" spans="1:4">
      <c r="A26" t="s">
        <v>119</v>
      </c>
      <c r="B26">
        <v>34041</v>
      </c>
      <c r="C26">
        <v>169100</v>
      </c>
      <c r="D26">
        <v>20.13</v>
      </c>
    </row>
    <row r="27" spans="1:4">
      <c r="A27" t="s">
        <v>120</v>
      </c>
      <c r="B27">
        <v>30244</v>
      </c>
      <c r="C27">
        <v>177991</v>
      </c>
      <c r="D27">
        <v>16.989999999999998</v>
      </c>
    </row>
    <row r="28" spans="1:4">
      <c r="A28" t="s">
        <v>121</v>
      </c>
      <c r="B28">
        <v>35843</v>
      </c>
      <c r="C28">
        <v>165752</v>
      </c>
      <c r="D28">
        <v>21.62</v>
      </c>
    </row>
    <row r="29" spans="1:4">
      <c r="A29" t="s">
        <v>122</v>
      </c>
      <c r="B29">
        <v>31080</v>
      </c>
      <c r="C29">
        <v>186313</v>
      </c>
      <c r="D29">
        <v>16.68</v>
      </c>
    </row>
    <row r="30" spans="1:4">
      <c r="A30" t="s">
        <v>123</v>
      </c>
      <c r="B30">
        <v>34764</v>
      </c>
      <c r="C30">
        <v>164870</v>
      </c>
      <c r="D30">
        <v>21.09</v>
      </c>
    </row>
    <row r="31" spans="1:4">
      <c r="A31" t="s">
        <v>124</v>
      </c>
      <c r="B31">
        <v>38613</v>
      </c>
      <c r="C31">
        <v>159981</v>
      </c>
      <c r="D31">
        <v>24.14</v>
      </c>
    </row>
    <row r="32" spans="1:4">
      <c r="A32" t="s">
        <v>125</v>
      </c>
      <c r="B32">
        <v>29117</v>
      </c>
      <c r="C32">
        <v>177474</v>
      </c>
      <c r="D32">
        <v>16.41</v>
      </c>
    </row>
    <row r="33" spans="1:4">
      <c r="A33" t="s">
        <v>126</v>
      </c>
      <c r="B33">
        <v>38710</v>
      </c>
      <c r="C33">
        <v>163481</v>
      </c>
      <c r="D33">
        <v>23.68</v>
      </c>
    </row>
    <row r="34" spans="1:4">
      <c r="A34" t="s">
        <v>127</v>
      </c>
      <c r="B34">
        <v>28436</v>
      </c>
      <c r="C34">
        <v>177681</v>
      </c>
      <c r="D34">
        <v>16</v>
      </c>
    </row>
    <row r="35" spans="1:4">
      <c r="A35" t="s">
        <v>128</v>
      </c>
      <c r="B35">
        <v>37387</v>
      </c>
      <c r="C35">
        <v>181963</v>
      </c>
      <c r="D35">
        <v>20.55</v>
      </c>
    </row>
    <row r="36" spans="1:4">
      <c r="A36" t="s">
        <v>129</v>
      </c>
      <c r="B36">
        <v>39588</v>
      </c>
      <c r="C36">
        <v>166831</v>
      </c>
      <c r="D36">
        <v>23.73</v>
      </c>
    </row>
    <row r="37" spans="1:4">
      <c r="A37" t="s">
        <v>130</v>
      </c>
      <c r="B37">
        <v>38195</v>
      </c>
      <c r="C37">
        <v>185216</v>
      </c>
      <c r="D37">
        <v>20.62</v>
      </c>
    </row>
    <row r="38" spans="1:4">
      <c r="A38" t="s">
        <v>131</v>
      </c>
      <c r="B38">
        <v>40608</v>
      </c>
      <c r="C38">
        <v>182002</v>
      </c>
      <c r="D38">
        <v>22.31</v>
      </c>
    </row>
    <row r="39" spans="1:4">
      <c r="A39" t="s">
        <v>132</v>
      </c>
      <c r="B39">
        <v>48052</v>
      </c>
      <c r="C39">
        <v>186604</v>
      </c>
      <c r="D39">
        <v>25.75</v>
      </c>
    </row>
    <row r="40" spans="1:4">
      <c r="A40" t="s">
        <v>133</v>
      </c>
      <c r="B40">
        <v>41104</v>
      </c>
      <c r="C40">
        <v>187384</v>
      </c>
      <c r="D40">
        <v>21.94</v>
      </c>
    </row>
    <row r="41" spans="1:4">
      <c r="A41" t="s">
        <v>134</v>
      </c>
      <c r="B41">
        <v>33045</v>
      </c>
      <c r="C41">
        <v>176941</v>
      </c>
      <c r="D41">
        <v>18.68</v>
      </c>
    </row>
    <row r="42" spans="1:4">
      <c r="A42" t="s">
        <v>135</v>
      </c>
      <c r="B42">
        <v>33815</v>
      </c>
      <c r="C42">
        <v>163069</v>
      </c>
      <c r="D42">
        <v>20.74</v>
      </c>
    </row>
    <row r="43" spans="1:4">
      <c r="A43" t="s">
        <v>136</v>
      </c>
      <c r="B43">
        <v>48532</v>
      </c>
      <c r="C43">
        <v>178426</v>
      </c>
      <c r="D43">
        <v>27.2</v>
      </c>
    </row>
    <row r="44" spans="1:4">
      <c r="A44" t="s">
        <v>137</v>
      </c>
      <c r="B44">
        <v>50435</v>
      </c>
      <c r="C44">
        <v>189521</v>
      </c>
      <c r="D44">
        <v>26.61</v>
      </c>
    </row>
    <row r="45" spans="1:4">
      <c r="A45" t="s">
        <v>138</v>
      </c>
      <c r="B45">
        <v>33642</v>
      </c>
      <c r="C45">
        <v>189168</v>
      </c>
      <c r="D45">
        <v>17.78</v>
      </c>
    </row>
    <row r="46" spans="1:4">
      <c r="A46" t="s">
        <v>139</v>
      </c>
      <c r="B46">
        <v>39781</v>
      </c>
      <c r="C46">
        <v>171325</v>
      </c>
      <c r="D46">
        <v>23.22</v>
      </c>
    </row>
    <row r="47" spans="1:4">
      <c r="A47" t="s">
        <v>140</v>
      </c>
      <c r="B47">
        <v>36029</v>
      </c>
      <c r="C47">
        <v>170504</v>
      </c>
      <c r="D47">
        <v>21.13</v>
      </c>
    </row>
    <row r="48" spans="1:4">
      <c r="A48" t="s">
        <v>141</v>
      </c>
      <c r="B48">
        <v>34046</v>
      </c>
      <c r="C48">
        <v>183103</v>
      </c>
      <c r="D48">
        <v>18.59</v>
      </c>
    </row>
    <row r="49" spans="1:4">
      <c r="A49" t="s">
        <v>142</v>
      </c>
      <c r="B49">
        <v>33332</v>
      </c>
      <c r="C49">
        <v>174682</v>
      </c>
      <c r="D49">
        <v>19.079999999999998</v>
      </c>
    </row>
    <row r="50" spans="1:4">
      <c r="A50" t="s">
        <v>143</v>
      </c>
      <c r="B50">
        <v>42143</v>
      </c>
      <c r="C50">
        <v>168558</v>
      </c>
      <c r="D50">
        <v>25</v>
      </c>
    </row>
    <row r="51" spans="1:4">
      <c r="A51" t="s">
        <v>144</v>
      </c>
      <c r="B51">
        <v>38932</v>
      </c>
      <c r="C51">
        <v>170955</v>
      </c>
      <c r="D51">
        <v>22.77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4"/>
  <sheetViews>
    <sheetView workbookViewId="0">
      <pane xSplit="1" ySplit="1" topLeftCell="B140" activePane="bottomRight" state="frozen"/>
      <selection pane="bottomRight" activeCell="C1" sqref="C1:C1048576"/>
      <selection pane="bottomLeft" activeCell="A2" sqref="A2"/>
      <selection pane="topRight" activeCell="B1" sqref="B1"/>
    </sheetView>
  </sheetViews>
  <sheetFormatPr defaultColWidth="20.140625" defaultRowHeight="15"/>
  <cols>
    <col min="1" max="1" width="29.7109375" customWidth="1"/>
  </cols>
  <sheetData>
    <row r="1" spans="1:4" s="2" customFormat="1" ht="45">
      <c r="A1" s="2" t="s">
        <v>145</v>
      </c>
      <c r="B1" s="2" t="s">
        <v>1</v>
      </c>
      <c r="C1" s="2" t="s">
        <v>2</v>
      </c>
      <c r="D1" s="2" t="s">
        <v>3</v>
      </c>
    </row>
    <row r="2" spans="1:4">
      <c r="A2" t="s">
        <v>146</v>
      </c>
      <c r="B2">
        <v>8445</v>
      </c>
      <c r="C2">
        <v>36918</v>
      </c>
      <c r="D2">
        <v>22.88</v>
      </c>
    </row>
    <row r="3" spans="1:4">
      <c r="A3" t="s">
        <v>147</v>
      </c>
      <c r="B3">
        <v>11062</v>
      </c>
      <c r="C3">
        <v>42362</v>
      </c>
      <c r="D3">
        <v>26.11</v>
      </c>
    </row>
    <row r="4" spans="1:4">
      <c r="A4" t="s">
        <v>148</v>
      </c>
      <c r="B4">
        <v>12305</v>
      </c>
      <c r="C4">
        <v>46693</v>
      </c>
      <c r="D4">
        <v>26.35</v>
      </c>
    </row>
    <row r="5" spans="1:4">
      <c r="A5" t="s">
        <v>149</v>
      </c>
      <c r="B5">
        <v>10098</v>
      </c>
      <c r="C5">
        <v>42340</v>
      </c>
      <c r="D5">
        <v>23.85</v>
      </c>
    </row>
    <row r="6" spans="1:4">
      <c r="A6" t="s">
        <v>150</v>
      </c>
      <c r="B6">
        <v>9131</v>
      </c>
      <c r="C6">
        <v>43816</v>
      </c>
      <c r="D6">
        <v>20.84</v>
      </c>
    </row>
    <row r="7" spans="1:4">
      <c r="A7" t="s">
        <v>151</v>
      </c>
      <c r="B7">
        <v>8983</v>
      </c>
      <c r="C7">
        <v>41223</v>
      </c>
      <c r="D7">
        <v>21.79</v>
      </c>
    </row>
    <row r="8" spans="1:4">
      <c r="A8" t="s">
        <v>152</v>
      </c>
      <c r="B8">
        <v>8431</v>
      </c>
      <c r="C8">
        <v>43212</v>
      </c>
      <c r="D8">
        <v>19.510000000000002</v>
      </c>
    </row>
    <row r="9" spans="1:4">
      <c r="A9" t="s">
        <v>153</v>
      </c>
      <c r="B9">
        <v>11584</v>
      </c>
      <c r="C9">
        <v>48568</v>
      </c>
      <c r="D9">
        <v>23.85</v>
      </c>
    </row>
    <row r="10" spans="1:4">
      <c r="A10" t="s">
        <v>154</v>
      </c>
      <c r="B10">
        <v>11474</v>
      </c>
      <c r="C10">
        <v>41713</v>
      </c>
      <c r="D10">
        <v>27.51</v>
      </c>
    </row>
    <row r="11" spans="1:4">
      <c r="A11" t="s">
        <v>155</v>
      </c>
      <c r="B11">
        <v>6168</v>
      </c>
      <c r="C11">
        <v>43637</v>
      </c>
      <c r="D11">
        <v>14.13</v>
      </c>
    </row>
    <row r="12" spans="1:4">
      <c r="A12" t="s">
        <v>156</v>
      </c>
      <c r="B12">
        <v>10520</v>
      </c>
      <c r="C12">
        <v>44624</v>
      </c>
      <c r="D12">
        <v>23.57</v>
      </c>
    </row>
    <row r="13" spans="1:4">
      <c r="A13" t="s">
        <v>157</v>
      </c>
      <c r="B13">
        <v>8454</v>
      </c>
      <c r="C13">
        <v>51478</v>
      </c>
      <c r="D13">
        <v>16.420000000000002</v>
      </c>
    </row>
    <row r="14" spans="1:4">
      <c r="A14" t="s">
        <v>158</v>
      </c>
      <c r="B14">
        <v>7965</v>
      </c>
      <c r="C14">
        <v>43721</v>
      </c>
      <c r="D14">
        <v>18.22</v>
      </c>
    </row>
    <row r="15" spans="1:4">
      <c r="A15" t="s">
        <v>159</v>
      </c>
      <c r="B15">
        <v>8532</v>
      </c>
      <c r="C15">
        <v>44631</v>
      </c>
      <c r="D15">
        <v>19.12</v>
      </c>
    </row>
    <row r="16" spans="1:4">
      <c r="A16" t="s">
        <v>160</v>
      </c>
      <c r="B16">
        <v>9182</v>
      </c>
      <c r="C16">
        <v>45873</v>
      </c>
      <c r="D16">
        <v>20.02</v>
      </c>
    </row>
    <row r="17" spans="1:4">
      <c r="A17" t="s">
        <v>161</v>
      </c>
      <c r="B17">
        <v>7297</v>
      </c>
      <c r="C17">
        <v>43453</v>
      </c>
      <c r="D17">
        <v>16.79</v>
      </c>
    </row>
    <row r="18" spans="1:4">
      <c r="A18" t="s">
        <v>162</v>
      </c>
      <c r="B18">
        <v>8797</v>
      </c>
      <c r="C18">
        <v>40954</v>
      </c>
      <c r="D18">
        <v>21.48</v>
      </c>
    </row>
    <row r="19" spans="1:4">
      <c r="A19" t="s">
        <v>163</v>
      </c>
      <c r="B19">
        <v>8286</v>
      </c>
      <c r="C19">
        <v>42353</v>
      </c>
      <c r="D19">
        <v>19.559999999999999</v>
      </c>
    </row>
    <row r="20" spans="1:4">
      <c r="A20" t="s">
        <v>164</v>
      </c>
      <c r="B20">
        <v>10418</v>
      </c>
      <c r="C20">
        <v>43101</v>
      </c>
      <c r="D20">
        <v>24.17</v>
      </c>
    </row>
    <row r="21" spans="1:4">
      <c r="A21" t="s">
        <v>165</v>
      </c>
      <c r="B21">
        <v>11216</v>
      </c>
      <c r="C21">
        <v>44157</v>
      </c>
      <c r="D21">
        <v>25.4</v>
      </c>
    </row>
    <row r="22" spans="1:4">
      <c r="A22" t="s">
        <v>166</v>
      </c>
      <c r="B22">
        <v>13417</v>
      </c>
      <c r="C22">
        <v>48536</v>
      </c>
      <c r="D22">
        <v>27.64</v>
      </c>
    </row>
    <row r="23" spans="1:4">
      <c r="A23" t="s">
        <v>167</v>
      </c>
      <c r="B23">
        <v>2761</v>
      </c>
      <c r="C23">
        <v>31241</v>
      </c>
      <c r="D23">
        <v>8.84</v>
      </c>
    </row>
    <row r="24" spans="1:4">
      <c r="A24" t="s">
        <v>168</v>
      </c>
      <c r="B24">
        <v>15032</v>
      </c>
      <c r="C24">
        <v>47843</v>
      </c>
      <c r="D24">
        <v>31.42</v>
      </c>
    </row>
    <row r="25" spans="1:4">
      <c r="A25" t="s">
        <v>169</v>
      </c>
      <c r="B25">
        <v>14264</v>
      </c>
      <c r="C25">
        <v>46840</v>
      </c>
      <c r="D25">
        <v>30.45</v>
      </c>
    </row>
    <row r="26" spans="1:4">
      <c r="A26" t="s">
        <v>170</v>
      </c>
      <c r="B26">
        <v>9551</v>
      </c>
      <c r="C26">
        <v>45159</v>
      </c>
      <c r="D26">
        <v>21.15</v>
      </c>
    </row>
    <row r="27" spans="1:4">
      <c r="A27" t="s">
        <v>171</v>
      </c>
      <c r="B27">
        <v>8053</v>
      </c>
      <c r="C27">
        <v>46303</v>
      </c>
      <c r="D27">
        <v>17.39</v>
      </c>
    </row>
    <row r="28" spans="1:4">
      <c r="A28" t="s">
        <v>172</v>
      </c>
      <c r="B28">
        <v>12159</v>
      </c>
      <c r="C28">
        <v>41657</v>
      </c>
      <c r="D28">
        <v>29.19</v>
      </c>
    </row>
    <row r="29" spans="1:4">
      <c r="A29" t="s">
        <v>173</v>
      </c>
      <c r="B29">
        <v>11299</v>
      </c>
      <c r="C29">
        <v>47655</v>
      </c>
      <c r="D29">
        <v>23.71</v>
      </c>
    </row>
    <row r="30" spans="1:4">
      <c r="A30" t="s">
        <v>174</v>
      </c>
      <c r="B30">
        <v>13854</v>
      </c>
      <c r="C30">
        <v>53300</v>
      </c>
      <c r="D30">
        <v>25.99</v>
      </c>
    </row>
    <row r="31" spans="1:4">
      <c r="A31" t="s">
        <v>175</v>
      </c>
      <c r="B31">
        <v>11901</v>
      </c>
      <c r="C31">
        <v>46880</v>
      </c>
      <c r="D31">
        <v>25.39</v>
      </c>
    </row>
    <row r="32" spans="1:4">
      <c r="A32" t="s">
        <v>176</v>
      </c>
      <c r="B32">
        <v>12457</v>
      </c>
      <c r="C32">
        <v>55688</v>
      </c>
      <c r="D32">
        <v>22.37</v>
      </c>
    </row>
    <row r="33" spans="1:4">
      <c r="A33" t="s">
        <v>177</v>
      </c>
      <c r="B33">
        <v>10413</v>
      </c>
      <c r="C33">
        <v>47031</v>
      </c>
      <c r="D33">
        <v>22.14</v>
      </c>
    </row>
    <row r="34" spans="1:4">
      <c r="A34" t="s">
        <v>178</v>
      </c>
      <c r="B34">
        <v>9690</v>
      </c>
      <c r="C34">
        <v>44079</v>
      </c>
      <c r="D34">
        <v>21.98</v>
      </c>
    </row>
    <row r="35" spans="1:4">
      <c r="A35" t="s">
        <v>179</v>
      </c>
      <c r="B35">
        <v>12598</v>
      </c>
      <c r="C35">
        <v>48342</v>
      </c>
      <c r="D35">
        <v>26.06</v>
      </c>
    </row>
    <row r="36" spans="1:4">
      <c r="A36" t="s">
        <v>180</v>
      </c>
      <c r="B36">
        <v>10908</v>
      </c>
      <c r="C36">
        <v>43136</v>
      </c>
      <c r="D36">
        <v>25.29</v>
      </c>
    </row>
    <row r="37" spans="1:4">
      <c r="A37" t="s">
        <v>181</v>
      </c>
      <c r="B37">
        <v>11548</v>
      </c>
      <c r="C37">
        <v>42276</v>
      </c>
      <c r="D37">
        <v>27.32</v>
      </c>
    </row>
    <row r="38" spans="1:4">
      <c r="A38" t="s">
        <v>182</v>
      </c>
      <c r="B38">
        <v>8523</v>
      </c>
      <c r="C38">
        <v>46542</v>
      </c>
      <c r="D38">
        <v>18.309999999999999</v>
      </c>
    </row>
    <row r="39" spans="1:4">
      <c r="A39" t="s">
        <v>183</v>
      </c>
      <c r="B39">
        <v>10966</v>
      </c>
      <c r="C39">
        <v>44566</v>
      </c>
      <c r="D39">
        <v>24.61</v>
      </c>
    </row>
    <row r="40" spans="1:4">
      <c r="A40" t="s">
        <v>184</v>
      </c>
      <c r="B40">
        <v>10840</v>
      </c>
      <c r="C40">
        <v>47263</v>
      </c>
      <c r="D40">
        <v>22.94</v>
      </c>
    </row>
    <row r="41" spans="1:4">
      <c r="A41" t="s">
        <v>185</v>
      </c>
      <c r="B41">
        <v>11200</v>
      </c>
      <c r="C41">
        <v>50396</v>
      </c>
      <c r="D41">
        <v>22.22</v>
      </c>
    </row>
    <row r="42" spans="1:4">
      <c r="A42" t="s">
        <v>186</v>
      </c>
      <c r="B42">
        <v>9067</v>
      </c>
      <c r="C42">
        <v>44940</v>
      </c>
      <c r="D42">
        <v>20.18</v>
      </c>
    </row>
    <row r="43" spans="1:4">
      <c r="A43" t="s">
        <v>187</v>
      </c>
      <c r="B43">
        <v>12064</v>
      </c>
      <c r="C43">
        <v>48478</v>
      </c>
      <c r="D43">
        <v>24.89</v>
      </c>
    </row>
    <row r="44" spans="1:4">
      <c r="A44" t="s">
        <v>188</v>
      </c>
      <c r="B44">
        <v>5419</v>
      </c>
      <c r="C44">
        <v>37066</v>
      </c>
      <c r="D44">
        <v>14.62</v>
      </c>
    </row>
    <row r="45" spans="1:4">
      <c r="A45" t="s">
        <v>189</v>
      </c>
      <c r="B45">
        <v>9785</v>
      </c>
      <c r="C45">
        <v>47266</v>
      </c>
      <c r="D45">
        <v>20.7</v>
      </c>
    </row>
    <row r="46" spans="1:4">
      <c r="A46" t="s">
        <v>190</v>
      </c>
      <c r="B46">
        <v>10766</v>
      </c>
      <c r="C46">
        <v>46706</v>
      </c>
      <c r="D46">
        <v>23.05</v>
      </c>
    </row>
    <row r="47" spans="1:4">
      <c r="A47" t="s">
        <v>191</v>
      </c>
      <c r="B47">
        <v>9157</v>
      </c>
      <c r="C47">
        <v>48403</v>
      </c>
      <c r="D47">
        <v>18.920000000000002</v>
      </c>
    </row>
    <row r="48" spans="1:4">
      <c r="A48" t="s">
        <v>192</v>
      </c>
      <c r="B48">
        <v>6751</v>
      </c>
      <c r="C48">
        <v>45331</v>
      </c>
      <c r="D48">
        <v>14.89</v>
      </c>
    </row>
    <row r="49" spans="1:4">
      <c r="A49" t="s">
        <v>193</v>
      </c>
      <c r="B49">
        <v>9253</v>
      </c>
      <c r="C49">
        <v>44624</v>
      </c>
      <c r="D49">
        <v>20.74</v>
      </c>
    </row>
    <row r="50" spans="1:4">
      <c r="A50" t="s">
        <v>194</v>
      </c>
      <c r="B50">
        <v>4258</v>
      </c>
      <c r="C50">
        <v>36627</v>
      </c>
      <c r="D50">
        <v>11.63</v>
      </c>
    </row>
    <row r="51" spans="1:4">
      <c r="A51" t="s">
        <v>195</v>
      </c>
      <c r="B51">
        <v>10806</v>
      </c>
      <c r="C51">
        <v>40177</v>
      </c>
      <c r="D51">
        <v>26.9</v>
      </c>
    </row>
    <row r="52" spans="1:4">
      <c r="A52" t="s">
        <v>196</v>
      </c>
      <c r="B52">
        <v>10518</v>
      </c>
      <c r="C52">
        <v>40079</v>
      </c>
      <c r="D52">
        <v>26.24</v>
      </c>
    </row>
    <row r="53" spans="1:4">
      <c r="A53" t="s">
        <v>197</v>
      </c>
      <c r="B53">
        <v>9171</v>
      </c>
      <c r="C53">
        <v>39237</v>
      </c>
      <c r="D53">
        <v>23.37</v>
      </c>
    </row>
    <row r="54" spans="1:4">
      <c r="A54" t="s">
        <v>198</v>
      </c>
      <c r="B54">
        <v>8409</v>
      </c>
      <c r="C54">
        <v>43349</v>
      </c>
      <c r="D54">
        <v>19.399999999999999</v>
      </c>
    </row>
    <row r="55" spans="1:4">
      <c r="A55" t="s">
        <v>199</v>
      </c>
      <c r="B55">
        <v>4974</v>
      </c>
      <c r="C55">
        <v>36365</v>
      </c>
      <c r="D55">
        <v>13.68</v>
      </c>
    </row>
    <row r="56" spans="1:4">
      <c r="A56" t="s">
        <v>200</v>
      </c>
      <c r="B56">
        <v>9671</v>
      </c>
      <c r="C56">
        <v>47184</v>
      </c>
      <c r="D56">
        <v>20.5</v>
      </c>
    </row>
    <row r="57" spans="1:4">
      <c r="A57" t="s">
        <v>201</v>
      </c>
      <c r="B57">
        <v>8728</v>
      </c>
      <c r="C57">
        <v>47622</v>
      </c>
      <c r="D57">
        <v>18.329999999999998</v>
      </c>
    </row>
    <row r="58" spans="1:4">
      <c r="A58" t="s">
        <v>202</v>
      </c>
      <c r="B58">
        <v>10174</v>
      </c>
      <c r="C58">
        <v>46304</v>
      </c>
      <c r="D58">
        <v>21.97</v>
      </c>
    </row>
    <row r="59" spans="1:4">
      <c r="A59" t="s">
        <v>203</v>
      </c>
      <c r="B59">
        <v>10708</v>
      </c>
      <c r="C59">
        <v>44616</v>
      </c>
      <c r="D59">
        <v>24</v>
      </c>
    </row>
    <row r="60" spans="1:4">
      <c r="A60" t="s">
        <v>204</v>
      </c>
      <c r="B60">
        <v>11578</v>
      </c>
      <c r="C60">
        <v>46723</v>
      </c>
      <c r="D60">
        <v>24.78</v>
      </c>
    </row>
    <row r="61" spans="1:4">
      <c r="A61" t="s">
        <v>205</v>
      </c>
      <c r="B61">
        <v>8062</v>
      </c>
      <c r="C61">
        <v>43244</v>
      </c>
      <c r="D61">
        <v>18.64</v>
      </c>
    </row>
    <row r="62" spans="1:4">
      <c r="A62" t="s">
        <v>206</v>
      </c>
      <c r="B62">
        <v>10905</v>
      </c>
      <c r="C62">
        <v>48409</v>
      </c>
      <c r="D62">
        <v>22.53</v>
      </c>
    </row>
    <row r="63" spans="1:4">
      <c r="A63" t="s">
        <v>207</v>
      </c>
      <c r="B63">
        <v>8489</v>
      </c>
      <c r="C63">
        <v>39295</v>
      </c>
      <c r="D63">
        <v>21.6</v>
      </c>
    </row>
    <row r="64" spans="1:4">
      <c r="A64" t="s">
        <v>208</v>
      </c>
      <c r="B64">
        <v>10396</v>
      </c>
      <c r="C64">
        <v>41318</v>
      </c>
      <c r="D64">
        <v>25.16</v>
      </c>
    </row>
    <row r="65" spans="1:4">
      <c r="A65" t="s">
        <v>209</v>
      </c>
      <c r="B65">
        <v>8633</v>
      </c>
      <c r="C65">
        <v>39353</v>
      </c>
      <c r="D65">
        <v>21.94</v>
      </c>
    </row>
    <row r="66" spans="1:4">
      <c r="A66" t="s">
        <v>210</v>
      </c>
      <c r="B66">
        <v>9844</v>
      </c>
      <c r="C66">
        <v>38807</v>
      </c>
      <c r="D66">
        <v>25.37</v>
      </c>
    </row>
    <row r="67" spans="1:4">
      <c r="A67" t="s">
        <v>211</v>
      </c>
      <c r="B67">
        <v>9421</v>
      </c>
      <c r="C67">
        <v>37844</v>
      </c>
      <c r="D67">
        <v>24.89</v>
      </c>
    </row>
    <row r="68" spans="1:4">
      <c r="A68" t="s">
        <v>212</v>
      </c>
      <c r="B68">
        <v>7262</v>
      </c>
      <c r="C68">
        <v>38861</v>
      </c>
      <c r="D68">
        <v>18.690000000000001</v>
      </c>
    </row>
    <row r="69" spans="1:4">
      <c r="A69" t="s">
        <v>213</v>
      </c>
      <c r="B69">
        <v>8642</v>
      </c>
      <c r="C69">
        <v>40770</v>
      </c>
      <c r="D69">
        <v>21.2</v>
      </c>
    </row>
    <row r="70" spans="1:4">
      <c r="A70" t="s">
        <v>214</v>
      </c>
      <c r="B70">
        <v>10197</v>
      </c>
      <c r="C70">
        <v>42613</v>
      </c>
      <c r="D70">
        <v>23.93</v>
      </c>
    </row>
    <row r="71" spans="1:4">
      <c r="A71" t="s">
        <v>215</v>
      </c>
      <c r="B71">
        <v>9754</v>
      </c>
      <c r="C71">
        <v>48627</v>
      </c>
      <c r="D71">
        <v>20.059999999999999</v>
      </c>
    </row>
    <row r="72" spans="1:4">
      <c r="A72" t="s">
        <v>216</v>
      </c>
      <c r="B72">
        <v>8819</v>
      </c>
      <c r="C72">
        <v>40569</v>
      </c>
      <c r="D72">
        <v>21.74</v>
      </c>
    </row>
    <row r="73" spans="1:4">
      <c r="A73" t="s">
        <v>217</v>
      </c>
      <c r="B73">
        <v>9052</v>
      </c>
      <c r="C73">
        <v>41074</v>
      </c>
      <c r="D73">
        <v>22.04</v>
      </c>
    </row>
    <row r="74" spans="1:4">
      <c r="A74" t="s">
        <v>218</v>
      </c>
      <c r="B74">
        <v>10948</v>
      </c>
      <c r="C74">
        <v>38440</v>
      </c>
      <c r="D74">
        <v>28.48</v>
      </c>
    </row>
    <row r="75" spans="1:4">
      <c r="A75" t="s">
        <v>219</v>
      </c>
      <c r="B75">
        <v>6772</v>
      </c>
      <c r="C75">
        <v>40822</v>
      </c>
      <c r="D75">
        <v>16.59</v>
      </c>
    </row>
    <row r="76" spans="1:4">
      <c r="A76" t="s">
        <v>220</v>
      </c>
      <c r="B76">
        <v>10173</v>
      </c>
      <c r="C76">
        <v>41342</v>
      </c>
      <c r="D76">
        <v>24.61</v>
      </c>
    </row>
    <row r="77" spans="1:4">
      <c r="A77" t="s">
        <v>221</v>
      </c>
      <c r="B77">
        <v>7658</v>
      </c>
      <c r="C77">
        <v>38003</v>
      </c>
      <c r="D77">
        <v>20.149999999999999</v>
      </c>
    </row>
    <row r="78" spans="1:4">
      <c r="A78" t="s">
        <v>222</v>
      </c>
      <c r="B78">
        <v>6983</v>
      </c>
      <c r="C78">
        <v>39524</v>
      </c>
      <c r="D78">
        <v>17.670000000000002</v>
      </c>
    </row>
    <row r="79" spans="1:4">
      <c r="A79" t="s">
        <v>223</v>
      </c>
      <c r="B79">
        <v>8263</v>
      </c>
      <c r="C79">
        <v>42883</v>
      </c>
      <c r="D79">
        <v>19.27</v>
      </c>
    </row>
    <row r="80" spans="1:4">
      <c r="A80" t="s">
        <v>224</v>
      </c>
      <c r="B80">
        <v>8557</v>
      </c>
      <c r="C80">
        <v>39854</v>
      </c>
      <c r="D80">
        <v>21.47</v>
      </c>
    </row>
    <row r="81" spans="1:4">
      <c r="A81" t="s">
        <v>225</v>
      </c>
      <c r="B81">
        <v>12043</v>
      </c>
      <c r="C81">
        <v>43151</v>
      </c>
      <c r="D81">
        <v>27.91</v>
      </c>
    </row>
    <row r="82" spans="1:4">
      <c r="A82" t="s">
        <v>226</v>
      </c>
      <c r="B82">
        <v>8829</v>
      </c>
      <c r="C82">
        <v>41207</v>
      </c>
      <c r="D82">
        <v>21.43</v>
      </c>
    </row>
    <row r="83" spans="1:4">
      <c r="A83" t="s">
        <v>227</v>
      </c>
      <c r="B83">
        <v>7043</v>
      </c>
      <c r="C83">
        <v>40421</v>
      </c>
      <c r="D83">
        <v>17.420000000000002</v>
      </c>
    </row>
    <row r="84" spans="1:4">
      <c r="A84" t="s">
        <v>228</v>
      </c>
      <c r="B84">
        <v>6323</v>
      </c>
      <c r="C84">
        <v>35760</v>
      </c>
      <c r="D84">
        <v>17.68</v>
      </c>
    </row>
    <row r="85" spans="1:4">
      <c r="A85" t="s">
        <v>229</v>
      </c>
      <c r="B85">
        <v>9238</v>
      </c>
      <c r="C85">
        <v>44138</v>
      </c>
      <c r="D85">
        <v>20.93</v>
      </c>
    </row>
    <row r="86" spans="1:4">
      <c r="A86" t="s">
        <v>230</v>
      </c>
      <c r="B86">
        <v>8446</v>
      </c>
      <c r="C86">
        <v>42200</v>
      </c>
      <c r="D86">
        <v>20.010000000000002</v>
      </c>
    </row>
    <row r="87" spans="1:4">
      <c r="A87" t="s">
        <v>231</v>
      </c>
      <c r="B87">
        <v>8142</v>
      </c>
      <c r="C87">
        <v>41577</v>
      </c>
      <c r="D87">
        <v>19.579999999999998</v>
      </c>
    </row>
    <row r="88" spans="1:4">
      <c r="A88" t="s">
        <v>232</v>
      </c>
      <c r="B88">
        <v>11231</v>
      </c>
      <c r="C88">
        <v>48101</v>
      </c>
      <c r="D88">
        <v>23.35</v>
      </c>
    </row>
    <row r="89" spans="1:4">
      <c r="A89" t="s">
        <v>233</v>
      </c>
      <c r="B89">
        <v>10629</v>
      </c>
      <c r="C89">
        <v>46126</v>
      </c>
      <c r="D89">
        <v>23.04</v>
      </c>
    </row>
    <row r="90" spans="1:4">
      <c r="A90" t="s">
        <v>234</v>
      </c>
      <c r="B90">
        <v>6233</v>
      </c>
      <c r="C90">
        <v>43582</v>
      </c>
      <c r="D90">
        <v>14.3</v>
      </c>
    </row>
    <row r="91" spans="1:4">
      <c r="A91" t="s">
        <v>235</v>
      </c>
      <c r="B91">
        <v>5411</v>
      </c>
      <c r="C91">
        <v>43979</v>
      </c>
      <c r="D91">
        <v>12.3</v>
      </c>
    </row>
    <row r="92" spans="1:4">
      <c r="A92" t="s">
        <v>236</v>
      </c>
      <c r="B92">
        <v>9141</v>
      </c>
      <c r="C92">
        <v>48733</v>
      </c>
      <c r="D92">
        <v>18.760000000000002</v>
      </c>
    </row>
    <row r="93" spans="1:4">
      <c r="A93" t="s">
        <v>237</v>
      </c>
      <c r="B93">
        <v>9020</v>
      </c>
      <c r="C93">
        <v>48822</v>
      </c>
      <c r="D93">
        <v>18.48</v>
      </c>
    </row>
    <row r="94" spans="1:4">
      <c r="A94" t="s">
        <v>238</v>
      </c>
      <c r="B94">
        <v>6704</v>
      </c>
      <c r="C94">
        <v>48665</v>
      </c>
      <c r="D94">
        <v>13.78</v>
      </c>
    </row>
    <row r="95" spans="1:4">
      <c r="A95" t="s">
        <v>239</v>
      </c>
      <c r="B95">
        <v>7053</v>
      </c>
      <c r="C95">
        <v>43800</v>
      </c>
      <c r="D95">
        <v>16.100000000000001</v>
      </c>
    </row>
    <row r="96" spans="1:4">
      <c r="A96" t="s">
        <v>240</v>
      </c>
      <c r="B96">
        <v>5012</v>
      </c>
      <c r="C96">
        <v>38697</v>
      </c>
      <c r="D96">
        <v>12.95</v>
      </c>
    </row>
    <row r="97" spans="1:4">
      <c r="A97" t="s">
        <v>241</v>
      </c>
      <c r="B97">
        <v>10112</v>
      </c>
      <c r="C97">
        <v>46266</v>
      </c>
      <c r="D97">
        <v>21.86</v>
      </c>
    </row>
    <row r="98" spans="1:4">
      <c r="A98" t="s">
        <v>242</v>
      </c>
      <c r="B98">
        <v>8210</v>
      </c>
      <c r="C98">
        <v>46699</v>
      </c>
      <c r="D98">
        <v>17.579999999999998</v>
      </c>
    </row>
    <row r="99" spans="1:4">
      <c r="A99" t="s">
        <v>243</v>
      </c>
      <c r="B99">
        <v>10407</v>
      </c>
      <c r="C99">
        <v>46617</v>
      </c>
      <c r="D99">
        <v>22.32</v>
      </c>
    </row>
    <row r="100" spans="1:4">
      <c r="A100" t="s">
        <v>244</v>
      </c>
      <c r="B100">
        <v>5882</v>
      </c>
      <c r="C100">
        <v>38631</v>
      </c>
      <c r="D100">
        <v>15.23</v>
      </c>
    </row>
    <row r="101" spans="1:4">
      <c r="A101" t="s">
        <v>245</v>
      </c>
      <c r="B101">
        <v>4330</v>
      </c>
      <c r="C101">
        <v>34146</v>
      </c>
      <c r="D101">
        <v>12.68</v>
      </c>
    </row>
    <row r="102" spans="1:4">
      <c r="A102" t="s">
        <v>246</v>
      </c>
      <c r="B102">
        <v>7462</v>
      </c>
      <c r="C102">
        <v>41115</v>
      </c>
      <c r="D102">
        <v>18.149999999999999</v>
      </c>
    </row>
    <row r="103" spans="1:4">
      <c r="A103" t="s">
        <v>247</v>
      </c>
      <c r="B103">
        <v>8603</v>
      </c>
      <c r="C103">
        <v>42047</v>
      </c>
      <c r="D103">
        <v>20.46</v>
      </c>
    </row>
    <row r="104" spans="1:4">
      <c r="A104" t="s">
        <v>248</v>
      </c>
      <c r="B104">
        <v>8626</v>
      </c>
      <c r="C104">
        <v>45097</v>
      </c>
      <c r="D104">
        <v>19.13</v>
      </c>
    </row>
    <row r="105" spans="1:4">
      <c r="A105" t="s">
        <v>249</v>
      </c>
      <c r="B105">
        <v>6355</v>
      </c>
      <c r="C105">
        <v>38145</v>
      </c>
      <c r="D105">
        <v>16.66</v>
      </c>
    </row>
    <row r="106" spans="1:4">
      <c r="A106" t="s">
        <v>250</v>
      </c>
      <c r="B106">
        <v>8643</v>
      </c>
      <c r="C106">
        <v>44349</v>
      </c>
      <c r="D106">
        <v>19.489999999999998</v>
      </c>
    </row>
    <row r="107" spans="1:4">
      <c r="A107" t="s">
        <v>251</v>
      </c>
      <c r="B107">
        <v>9386</v>
      </c>
      <c r="C107">
        <v>47300</v>
      </c>
      <c r="D107">
        <v>19.84</v>
      </c>
    </row>
    <row r="108" spans="1:4">
      <c r="A108" t="s">
        <v>252</v>
      </c>
      <c r="B108">
        <v>9608</v>
      </c>
      <c r="C108">
        <v>40786</v>
      </c>
      <c r="D108">
        <v>23.56</v>
      </c>
    </row>
    <row r="109" spans="1:4">
      <c r="A109" t="s">
        <v>253</v>
      </c>
      <c r="B109">
        <v>8547</v>
      </c>
      <c r="C109">
        <v>41357</v>
      </c>
      <c r="D109">
        <v>20.67</v>
      </c>
    </row>
    <row r="110" spans="1:4">
      <c r="A110" t="s">
        <v>254</v>
      </c>
      <c r="B110">
        <v>8961</v>
      </c>
      <c r="C110">
        <v>40222</v>
      </c>
      <c r="D110">
        <v>22.28</v>
      </c>
    </row>
    <row r="111" spans="1:4">
      <c r="A111" t="s">
        <v>255</v>
      </c>
      <c r="B111">
        <v>9602</v>
      </c>
      <c r="C111">
        <v>42199</v>
      </c>
      <c r="D111">
        <v>22.75</v>
      </c>
    </row>
    <row r="112" spans="1:4">
      <c r="A112" t="s">
        <v>256</v>
      </c>
      <c r="B112">
        <v>9167</v>
      </c>
      <c r="C112">
        <v>45360</v>
      </c>
      <c r="D112">
        <v>20.21</v>
      </c>
    </row>
    <row r="113" spans="1:4">
      <c r="A113" t="s">
        <v>257</v>
      </c>
      <c r="B113">
        <v>12234</v>
      </c>
      <c r="C113">
        <v>44765</v>
      </c>
      <c r="D113">
        <v>27.33</v>
      </c>
    </row>
    <row r="114" spans="1:4">
      <c r="A114" t="s">
        <v>258</v>
      </c>
      <c r="B114">
        <v>8256</v>
      </c>
      <c r="C114">
        <v>38256</v>
      </c>
      <c r="D114">
        <v>21.58</v>
      </c>
    </row>
    <row r="115" spans="1:4">
      <c r="A115" t="s">
        <v>259</v>
      </c>
      <c r="B115">
        <v>9947</v>
      </c>
      <c r="C115">
        <v>43132</v>
      </c>
      <c r="D115">
        <v>23.06</v>
      </c>
    </row>
    <row r="116" spans="1:4">
      <c r="A116" t="s">
        <v>260</v>
      </c>
      <c r="B116">
        <v>6237</v>
      </c>
      <c r="C116">
        <v>41489</v>
      </c>
      <c r="D116">
        <v>15.03</v>
      </c>
    </row>
    <row r="117" spans="1:4">
      <c r="A117" t="s">
        <v>261</v>
      </c>
      <c r="B117">
        <v>5056</v>
      </c>
      <c r="C117">
        <v>31063</v>
      </c>
      <c r="D117">
        <v>16.28</v>
      </c>
    </row>
    <row r="118" spans="1:4">
      <c r="A118" t="s">
        <v>262</v>
      </c>
      <c r="B118">
        <v>9845</v>
      </c>
      <c r="C118">
        <v>43507</v>
      </c>
      <c r="D118">
        <v>22.63</v>
      </c>
    </row>
    <row r="119" spans="1:4">
      <c r="A119" t="s">
        <v>263</v>
      </c>
      <c r="B119">
        <v>11803</v>
      </c>
      <c r="C119">
        <v>44958</v>
      </c>
      <c r="D119">
        <v>26.25</v>
      </c>
    </row>
    <row r="120" spans="1:4">
      <c r="A120" t="s">
        <v>264</v>
      </c>
      <c r="B120">
        <v>8166</v>
      </c>
      <c r="C120">
        <v>39649</v>
      </c>
      <c r="D120">
        <v>20.6</v>
      </c>
    </row>
    <row r="121" spans="1:4">
      <c r="A121" t="s">
        <v>265</v>
      </c>
      <c r="B121">
        <v>10670</v>
      </c>
      <c r="C121">
        <v>42682</v>
      </c>
      <c r="D121">
        <v>25</v>
      </c>
    </row>
    <row r="122" spans="1:4">
      <c r="A122" t="s">
        <v>266</v>
      </c>
      <c r="B122">
        <v>4834</v>
      </c>
      <c r="C122">
        <v>33277</v>
      </c>
      <c r="D122">
        <v>14.53</v>
      </c>
    </row>
    <row r="123" spans="1:4">
      <c r="A123" t="s">
        <v>267</v>
      </c>
      <c r="B123">
        <v>8298</v>
      </c>
      <c r="C123">
        <v>44802</v>
      </c>
      <c r="D123">
        <v>18.52</v>
      </c>
    </row>
    <row r="124" spans="1:4">
      <c r="A124" t="s">
        <v>268</v>
      </c>
      <c r="B124">
        <v>10029</v>
      </c>
      <c r="C124">
        <v>42051</v>
      </c>
      <c r="D124">
        <v>23.85</v>
      </c>
    </row>
    <row r="125" spans="1:4">
      <c r="A125" t="s">
        <v>269</v>
      </c>
      <c r="B125">
        <v>10701</v>
      </c>
      <c r="C125">
        <v>42480</v>
      </c>
      <c r="D125">
        <v>25.19</v>
      </c>
    </row>
    <row r="126" spans="1:4">
      <c r="A126" t="s">
        <v>270</v>
      </c>
      <c r="B126">
        <v>10140</v>
      </c>
      <c r="C126">
        <v>46520</v>
      </c>
      <c r="D126">
        <v>21.8</v>
      </c>
    </row>
    <row r="127" spans="1:4">
      <c r="A127" t="s">
        <v>271</v>
      </c>
      <c r="B127">
        <v>5702</v>
      </c>
      <c r="C127">
        <v>36394</v>
      </c>
      <c r="D127">
        <v>15.67</v>
      </c>
    </row>
    <row r="128" spans="1:4">
      <c r="A128" t="s">
        <v>272</v>
      </c>
      <c r="B128">
        <v>2803</v>
      </c>
      <c r="C128">
        <v>29976</v>
      </c>
      <c r="D128">
        <v>9.35</v>
      </c>
    </row>
    <row r="129" spans="1:4">
      <c r="A129" t="s">
        <v>273</v>
      </c>
      <c r="B129">
        <v>7996</v>
      </c>
      <c r="C129">
        <v>45015</v>
      </c>
      <c r="D129">
        <v>17.760000000000002</v>
      </c>
    </row>
    <row r="130" spans="1:4">
      <c r="A130" t="s">
        <v>274</v>
      </c>
      <c r="B130">
        <v>5634</v>
      </c>
      <c r="C130">
        <v>37821</v>
      </c>
      <c r="D130">
        <v>14.9</v>
      </c>
    </row>
    <row r="131" spans="1:4">
      <c r="A131" t="s">
        <v>275</v>
      </c>
      <c r="B131">
        <v>8580</v>
      </c>
      <c r="C131">
        <v>45461</v>
      </c>
      <c r="D131">
        <v>18.87</v>
      </c>
    </row>
    <row r="132" spans="1:4">
      <c r="A132" t="s">
        <v>276</v>
      </c>
      <c r="B132">
        <v>10942</v>
      </c>
      <c r="C132">
        <v>49135</v>
      </c>
      <c r="D132">
        <v>22.27</v>
      </c>
    </row>
    <row r="133" spans="1:4">
      <c r="A133" t="s">
        <v>277</v>
      </c>
      <c r="B133">
        <v>8749</v>
      </c>
      <c r="C133">
        <v>46832</v>
      </c>
      <c r="D133">
        <v>18.68</v>
      </c>
    </row>
    <row r="134" spans="1:4">
      <c r="A134" t="s">
        <v>278</v>
      </c>
      <c r="B134">
        <v>7133</v>
      </c>
      <c r="C134">
        <v>42980</v>
      </c>
      <c r="D134">
        <v>16.600000000000001</v>
      </c>
    </row>
    <row r="135" spans="1:4">
      <c r="A135" t="s">
        <v>279</v>
      </c>
      <c r="B135">
        <v>5298</v>
      </c>
      <c r="C135">
        <v>38412</v>
      </c>
      <c r="D135">
        <v>13.79</v>
      </c>
    </row>
    <row r="136" spans="1:4">
      <c r="A136" t="s">
        <v>280</v>
      </c>
      <c r="B136">
        <v>7746</v>
      </c>
      <c r="C136">
        <v>46825</v>
      </c>
      <c r="D136">
        <v>16.54</v>
      </c>
    </row>
    <row r="137" spans="1:4">
      <c r="A137" t="s">
        <v>281</v>
      </c>
      <c r="B137">
        <v>6523</v>
      </c>
      <c r="C137">
        <v>42129</v>
      </c>
      <c r="D137">
        <v>15.48</v>
      </c>
    </row>
    <row r="138" spans="1:4">
      <c r="A138" t="s">
        <v>282</v>
      </c>
      <c r="B138">
        <v>9283</v>
      </c>
      <c r="C138">
        <v>49287</v>
      </c>
      <c r="D138">
        <v>18.829999999999998</v>
      </c>
    </row>
    <row r="139" spans="1:4">
      <c r="A139" t="s">
        <v>283</v>
      </c>
      <c r="B139">
        <v>9562</v>
      </c>
      <c r="C139">
        <v>50137</v>
      </c>
      <c r="D139">
        <v>19.07</v>
      </c>
    </row>
    <row r="140" spans="1:4">
      <c r="A140" t="s">
        <v>284</v>
      </c>
      <c r="B140">
        <v>8211</v>
      </c>
      <c r="C140">
        <v>49904</v>
      </c>
      <c r="D140">
        <v>16.45</v>
      </c>
    </row>
    <row r="141" spans="1:4">
      <c r="A141" t="s">
        <v>285</v>
      </c>
      <c r="B141">
        <v>7801</v>
      </c>
      <c r="C141">
        <v>41687</v>
      </c>
      <c r="D141">
        <v>18.71</v>
      </c>
    </row>
    <row r="142" spans="1:4">
      <c r="A142" t="s">
        <v>286</v>
      </c>
      <c r="B142">
        <v>7769</v>
      </c>
      <c r="C142">
        <v>43548</v>
      </c>
      <c r="D142">
        <v>17.84</v>
      </c>
    </row>
    <row r="143" spans="1:4">
      <c r="A143" t="s">
        <v>287</v>
      </c>
      <c r="B143">
        <v>9790</v>
      </c>
      <c r="C143">
        <v>46935</v>
      </c>
      <c r="D143">
        <v>20.86</v>
      </c>
    </row>
    <row r="144" spans="1:4">
      <c r="A144" t="s">
        <v>288</v>
      </c>
      <c r="B144">
        <v>10577</v>
      </c>
      <c r="C144">
        <v>50761</v>
      </c>
      <c r="D144">
        <v>20.84</v>
      </c>
    </row>
    <row r="145" spans="1:4">
      <c r="A145" t="s">
        <v>289</v>
      </c>
      <c r="B145">
        <v>10995</v>
      </c>
      <c r="C145">
        <v>47734</v>
      </c>
      <c r="D145">
        <v>23.03</v>
      </c>
    </row>
    <row r="146" spans="1:4">
      <c r="A146" t="s">
        <v>290</v>
      </c>
      <c r="B146">
        <v>9649</v>
      </c>
      <c r="C146">
        <v>46344</v>
      </c>
      <c r="D146">
        <v>20.82</v>
      </c>
    </row>
    <row r="147" spans="1:4">
      <c r="A147" t="s">
        <v>291</v>
      </c>
      <c r="B147">
        <v>6504</v>
      </c>
      <c r="C147">
        <v>45126</v>
      </c>
      <c r="D147">
        <v>14.41</v>
      </c>
    </row>
    <row r="148" spans="1:4">
      <c r="A148" t="s">
        <v>292</v>
      </c>
      <c r="B148">
        <v>9744</v>
      </c>
      <c r="C148">
        <v>48441</v>
      </c>
      <c r="D148">
        <v>20.12</v>
      </c>
    </row>
    <row r="149" spans="1:4">
      <c r="A149" t="s">
        <v>293</v>
      </c>
      <c r="B149">
        <v>12799</v>
      </c>
      <c r="C149">
        <v>49297</v>
      </c>
      <c r="D149">
        <v>25.96</v>
      </c>
    </row>
    <row r="150" spans="1:4">
      <c r="A150" t="s">
        <v>294</v>
      </c>
      <c r="B150">
        <v>8504</v>
      </c>
      <c r="C150">
        <v>46912</v>
      </c>
      <c r="D150">
        <v>18.13</v>
      </c>
    </row>
    <row r="151" spans="1:4">
      <c r="A151" t="s">
        <v>295</v>
      </c>
      <c r="B151">
        <v>8601</v>
      </c>
      <c r="C151">
        <v>45400</v>
      </c>
      <c r="D151">
        <v>18.940000000000001</v>
      </c>
    </row>
    <row r="152" spans="1:4">
      <c r="A152" t="s">
        <v>296</v>
      </c>
      <c r="B152">
        <v>8747</v>
      </c>
      <c r="C152">
        <v>48873</v>
      </c>
      <c r="D152">
        <v>17.899999999999999</v>
      </c>
    </row>
    <row r="153" spans="1:4">
      <c r="A153" t="s">
        <v>297</v>
      </c>
      <c r="B153">
        <v>9595</v>
      </c>
      <c r="C153">
        <v>43400</v>
      </c>
      <c r="D153">
        <v>22.11</v>
      </c>
    </row>
    <row r="154" spans="1:4">
      <c r="A154" t="s">
        <v>298</v>
      </c>
      <c r="B154">
        <v>17128</v>
      </c>
      <c r="C154">
        <v>46279</v>
      </c>
      <c r="D154">
        <v>37.01</v>
      </c>
    </row>
    <row r="155" spans="1:4">
      <c r="A155" t="s">
        <v>299</v>
      </c>
      <c r="B155">
        <v>11027</v>
      </c>
      <c r="C155">
        <v>46913</v>
      </c>
      <c r="D155">
        <v>23.51</v>
      </c>
    </row>
    <row r="156" spans="1:4">
      <c r="A156" t="s">
        <v>300</v>
      </c>
      <c r="B156">
        <v>8317</v>
      </c>
      <c r="C156">
        <v>47739</v>
      </c>
      <c r="D156">
        <v>17.420000000000002</v>
      </c>
    </row>
    <row r="157" spans="1:4">
      <c r="A157" t="s">
        <v>301</v>
      </c>
      <c r="B157">
        <v>8206</v>
      </c>
      <c r="C157">
        <v>46333</v>
      </c>
      <c r="D157">
        <v>17.71</v>
      </c>
    </row>
    <row r="158" spans="1:4">
      <c r="A158" t="s">
        <v>302</v>
      </c>
      <c r="B158">
        <v>9280</v>
      </c>
      <c r="C158">
        <v>48147</v>
      </c>
      <c r="D158">
        <v>19.27</v>
      </c>
    </row>
    <row r="159" spans="1:4">
      <c r="A159" t="s">
        <v>303</v>
      </c>
      <c r="B159">
        <v>8023</v>
      </c>
      <c r="C159">
        <v>44566</v>
      </c>
      <c r="D159">
        <v>18</v>
      </c>
    </row>
    <row r="160" spans="1:4">
      <c r="A160" t="s">
        <v>304</v>
      </c>
      <c r="B160">
        <v>4972</v>
      </c>
      <c r="C160">
        <v>41041</v>
      </c>
      <c r="D160">
        <v>12.11</v>
      </c>
    </row>
    <row r="161" spans="1:4">
      <c r="A161" t="s">
        <v>305</v>
      </c>
      <c r="B161">
        <v>8856</v>
      </c>
      <c r="C161">
        <v>49388</v>
      </c>
      <c r="D161">
        <v>17.93</v>
      </c>
    </row>
    <row r="162" spans="1:4">
      <c r="A162" t="s">
        <v>306</v>
      </c>
      <c r="B162">
        <v>7659</v>
      </c>
      <c r="C162">
        <v>46635</v>
      </c>
      <c r="D162">
        <v>16.420000000000002</v>
      </c>
    </row>
    <row r="163" spans="1:4">
      <c r="A163" t="s">
        <v>307</v>
      </c>
      <c r="B163">
        <v>6625</v>
      </c>
      <c r="C163">
        <v>45047</v>
      </c>
      <c r="D163">
        <v>14.71</v>
      </c>
    </row>
    <row r="164" spans="1:4">
      <c r="A164" t="s">
        <v>308</v>
      </c>
      <c r="B164">
        <v>7217</v>
      </c>
      <c r="C164">
        <v>43627</v>
      </c>
      <c r="D164">
        <v>16.54</v>
      </c>
    </row>
    <row r="165" spans="1:4">
      <c r="A165" t="s">
        <v>309</v>
      </c>
      <c r="B165">
        <v>4198</v>
      </c>
      <c r="C165">
        <v>36322</v>
      </c>
      <c r="D165">
        <v>11.56</v>
      </c>
    </row>
    <row r="166" spans="1:4">
      <c r="A166" t="s">
        <v>310</v>
      </c>
      <c r="B166">
        <v>10514</v>
      </c>
      <c r="C166">
        <v>48320</v>
      </c>
      <c r="D166">
        <v>21.76</v>
      </c>
    </row>
    <row r="167" spans="1:4">
      <c r="A167" t="s">
        <v>311</v>
      </c>
      <c r="B167">
        <v>9038</v>
      </c>
      <c r="C167">
        <v>48632</v>
      </c>
      <c r="D167">
        <v>18.579999999999998</v>
      </c>
    </row>
    <row r="168" spans="1:4">
      <c r="A168" t="s">
        <v>312</v>
      </c>
      <c r="B168">
        <v>8764</v>
      </c>
      <c r="C168">
        <v>46904</v>
      </c>
      <c r="D168">
        <v>18.68</v>
      </c>
    </row>
    <row r="169" spans="1:4">
      <c r="A169" t="s">
        <v>313</v>
      </c>
      <c r="B169">
        <v>8022</v>
      </c>
      <c r="C169">
        <v>47517</v>
      </c>
      <c r="D169">
        <v>16.88</v>
      </c>
    </row>
    <row r="170" spans="1:4">
      <c r="A170" t="s">
        <v>314</v>
      </c>
      <c r="B170">
        <v>7719</v>
      </c>
      <c r="C170">
        <v>46840</v>
      </c>
      <c r="D170">
        <v>16.48</v>
      </c>
    </row>
    <row r="171" spans="1:4">
      <c r="A171" t="s">
        <v>315</v>
      </c>
      <c r="B171">
        <v>6638</v>
      </c>
      <c r="C171">
        <v>36757</v>
      </c>
      <c r="D171">
        <v>18.059999999999999</v>
      </c>
    </row>
    <row r="172" spans="1:4">
      <c r="A172" t="s">
        <v>316</v>
      </c>
      <c r="B172">
        <v>9310</v>
      </c>
      <c r="C172">
        <v>40538</v>
      </c>
      <c r="D172">
        <v>22.97</v>
      </c>
    </row>
    <row r="173" spans="1:4">
      <c r="A173" t="s">
        <v>317</v>
      </c>
      <c r="B173">
        <v>6483</v>
      </c>
      <c r="C173">
        <v>34937</v>
      </c>
      <c r="D173">
        <v>18.559999999999999</v>
      </c>
    </row>
    <row r="174" spans="1:4">
      <c r="A174" t="s">
        <v>318</v>
      </c>
      <c r="B174">
        <v>5609</v>
      </c>
      <c r="C174">
        <v>32252</v>
      </c>
      <c r="D174">
        <v>17.39</v>
      </c>
    </row>
    <row r="175" spans="1:4">
      <c r="A175" t="s">
        <v>319</v>
      </c>
      <c r="B175">
        <v>5554</v>
      </c>
      <c r="C175">
        <v>34279</v>
      </c>
      <c r="D175">
        <v>16.2</v>
      </c>
    </row>
    <row r="176" spans="1:4">
      <c r="A176" t="s">
        <v>320</v>
      </c>
      <c r="B176">
        <v>10842</v>
      </c>
      <c r="C176">
        <v>49853</v>
      </c>
      <c r="D176">
        <v>21.75</v>
      </c>
    </row>
    <row r="177" spans="1:4">
      <c r="A177" t="s">
        <v>321</v>
      </c>
      <c r="B177">
        <v>7651</v>
      </c>
      <c r="C177">
        <v>44500</v>
      </c>
      <c r="D177">
        <v>17.190000000000001</v>
      </c>
    </row>
    <row r="178" spans="1:4">
      <c r="A178" t="s">
        <v>322</v>
      </c>
      <c r="B178">
        <v>5718</v>
      </c>
      <c r="C178">
        <v>39699</v>
      </c>
      <c r="D178">
        <v>14.4</v>
      </c>
    </row>
    <row r="179" spans="1:4">
      <c r="A179" t="s">
        <v>323</v>
      </c>
      <c r="B179">
        <v>11382</v>
      </c>
      <c r="C179">
        <v>51058</v>
      </c>
      <c r="D179">
        <v>22.29</v>
      </c>
    </row>
    <row r="180" spans="1:4">
      <c r="A180" t="s">
        <v>324</v>
      </c>
      <c r="B180">
        <v>2937</v>
      </c>
      <c r="C180">
        <v>33610</v>
      </c>
      <c r="D180">
        <v>8.74</v>
      </c>
    </row>
    <row r="181" spans="1:4">
      <c r="A181" t="s">
        <v>325</v>
      </c>
      <c r="B181">
        <v>1658</v>
      </c>
      <c r="C181">
        <v>35111</v>
      </c>
      <c r="D181">
        <v>4.72</v>
      </c>
    </row>
    <row r="182" spans="1:4">
      <c r="A182" t="s">
        <v>326</v>
      </c>
      <c r="B182">
        <v>5286</v>
      </c>
      <c r="C182">
        <v>43931</v>
      </c>
      <c r="D182">
        <v>12.03</v>
      </c>
    </row>
    <row r="183" spans="1:4">
      <c r="A183" t="s">
        <v>327</v>
      </c>
      <c r="B183">
        <v>12166</v>
      </c>
      <c r="C183">
        <v>55809</v>
      </c>
      <c r="D183">
        <v>21.8</v>
      </c>
    </row>
    <row r="184" spans="1:4">
      <c r="A184" t="s">
        <v>328</v>
      </c>
      <c r="B184">
        <v>8746</v>
      </c>
      <c r="C184">
        <v>48868</v>
      </c>
      <c r="D184">
        <v>17.899999999999999</v>
      </c>
    </row>
    <row r="185" spans="1:4">
      <c r="A185" t="s">
        <v>329</v>
      </c>
      <c r="B185">
        <v>8571</v>
      </c>
      <c r="C185">
        <v>39326</v>
      </c>
      <c r="D185">
        <v>21.79</v>
      </c>
    </row>
    <row r="186" spans="1:4">
      <c r="A186" t="s">
        <v>330</v>
      </c>
      <c r="B186">
        <v>6145</v>
      </c>
      <c r="C186">
        <v>41146</v>
      </c>
      <c r="D186">
        <v>14.93</v>
      </c>
    </row>
    <row r="187" spans="1:4">
      <c r="A187" t="s">
        <v>331</v>
      </c>
      <c r="B187">
        <v>8399</v>
      </c>
      <c r="C187">
        <v>47802</v>
      </c>
      <c r="D187">
        <v>17.57</v>
      </c>
    </row>
    <row r="188" spans="1:4">
      <c r="A188" t="s">
        <v>332</v>
      </c>
      <c r="B188">
        <v>8725</v>
      </c>
      <c r="C188">
        <v>48587</v>
      </c>
      <c r="D188">
        <v>17.96</v>
      </c>
    </row>
    <row r="189" spans="1:4">
      <c r="A189" t="s">
        <v>333</v>
      </c>
      <c r="B189">
        <v>8075</v>
      </c>
      <c r="C189">
        <v>47526</v>
      </c>
      <c r="D189">
        <v>16.989999999999998</v>
      </c>
    </row>
    <row r="190" spans="1:4">
      <c r="A190" t="s">
        <v>334</v>
      </c>
      <c r="B190">
        <v>6528</v>
      </c>
      <c r="C190">
        <v>42093</v>
      </c>
      <c r="D190">
        <v>15.51</v>
      </c>
    </row>
    <row r="191" spans="1:4">
      <c r="A191" t="s">
        <v>335</v>
      </c>
      <c r="B191">
        <v>6836</v>
      </c>
      <c r="C191">
        <v>46114</v>
      </c>
      <c r="D191">
        <v>14.82</v>
      </c>
    </row>
    <row r="192" spans="1:4">
      <c r="A192" t="s">
        <v>336</v>
      </c>
      <c r="B192">
        <v>5887</v>
      </c>
      <c r="C192">
        <v>41679</v>
      </c>
      <c r="D192">
        <v>14.12</v>
      </c>
    </row>
    <row r="193" spans="1:4">
      <c r="A193" t="s">
        <v>337</v>
      </c>
      <c r="B193">
        <v>7717</v>
      </c>
      <c r="C193">
        <v>43902</v>
      </c>
      <c r="D193">
        <v>17.579999999999998</v>
      </c>
    </row>
    <row r="194" spans="1:4">
      <c r="A194" t="s">
        <v>338</v>
      </c>
      <c r="B194">
        <v>7766</v>
      </c>
      <c r="C194">
        <v>42440</v>
      </c>
      <c r="D194">
        <v>18.3</v>
      </c>
    </row>
    <row r="195" spans="1:4">
      <c r="A195" t="s">
        <v>339</v>
      </c>
      <c r="B195">
        <v>11186</v>
      </c>
      <c r="C195">
        <v>47919</v>
      </c>
      <c r="D195">
        <v>23.34</v>
      </c>
    </row>
    <row r="196" spans="1:4">
      <c r="A196" t="s">
        <v>340</v>
      </c>
      <c r="B196">
        <v>8452</v>
      </c>
      <c r="C196">
        <v>47180</v>
      </c>
      <c r="D196">
        <v>17.91</v>
      </c>
    </row>
    <row r="197" spans="1:4">
      <c r="A197" t="s">
        <v>341</v>
      </c>
      <c r="B197">
        <v>8341</v>
      </c>
      <c r="C197">
        <v>46263</v>
      </c>
      <c r="D197">
        <v>18.03</v>
      </c>
    </row>
    <row r="198" spans="1:4">
      <c r="A198" t="s">
        <v>342</v>
      </c>
      <c r="B198">
        <v>3104</v>
      </c>
      <c r="C198">
        <v>39375</v>
      </c>
      <c r="D198">
        <v>7.88</v>
      </c>
    </row>
    <row r="199" spans="1:4">
      <c r="A199" t="s">
        <v>343</v>
      </c>
      <c r="B199">
        <v>6494</v>
      </c>
      <c r="C199">
        <v>42592</v>
      </c>
      <c r="D199">
        <v>15.25</v>
      </c>
    </row>
    <row r="200" spans="1:4">
      <c r="A200" t="s">
        <v>344</v>
      </c>
      <c r="B200">
        <v>8647</v>
      </c>
      <c r="C200">
        <v>43222</v>
      </c>
      <c r="D200">
        <v>20.010000000000002</v>
      </c>
    </row>
    <row r="201" spans="1:4">
      <c r="A201" t="s">
        <v>345</v>
      </c>
      <c r="B201">
        <v>14399</v>
      </c>
      <c r="C201">
        <v>50827</v>
      </c>
      <c r="D201">
        <v>28.33</v>
      </c>
    </row>
    <row r="202" spans="1:4">
      <c r="A202" t="s">
        <v>346</v>
      </c>
      <c r="B202">
        <v>7917</v>
      </c>
      <c r="C202">
        <v>46251</v>
      </c>
      <c r="D202">
        <v>17.12</v>
      </c>
    </row>
    <row r="203" spans="1:4">
      <c r="A203" t="s">
        <v>347</v>
      </c>
      <c r="B203">
        <v>2693</v>
      </c>
      <c r="C203">
        <v>25421</v>
      </c>
      <c r="D203">
        <v>10.59</v>
      </c>
    </row>
    <row r="204" spans="1:4">
      <c r="A204" t="s">
        <v>348</v>
      </c>
      <c r="B204">
        <v>4462</v>
      </c>
      <c r="C204">
        <v>34773</v>
      </c>
      <c r="D204">
        <v>12.83</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9"/>
  <sheetViews>
    <sheetView workbookViewId="0">
      <pane xSplit="1" ySplit="1" topLeftCell="B47" activePane="bottomRight" state="frozen"/>
      <selection pane="bottomRight" activeCell="F69" sqref="F69:I69"/>
      <selection pane="bottomLeft" activeCell="A2" sqref="A2"/>
      <selection pane="topRight" activeCell="B1" sqref="B1"/>
    </sheetView>
  </sheetViews>
  <sheetFormatPr defaultColWidth="18.7109375" defaultRowHeight="15"/>
  <sheetData>
    <row r="1" spans="1:13" s="2" customFormat="1" ht="60">
      <c r="A1" s="2" t="s">
        <v>0</v>
      </c>
      <c r="B1" s="2" t="s">
        <v>349</v>
      </c>
      <c r="C1" s="2" t="s">
        <v>350</v>
      </c>
      <c r="D1" s="2" t="s">
        <v>351</v>
      </c>
      <c r="E1" s="2" t="s">
        <v>352</v>
      </c>
      <c r="F1" s="2" t="s">
        <v>353</v>
      </c>
      <c r="G1" s="2" t="s">
        <v>354</v>
      </c>
      <c r="H1" s="2" t="s">
        <v>355</v>
      </c>
      <c r="I1" s="2" t="s">
        <v>356</v>
      </c>
      <c r="J1" s="2" t="s">
        <v>357</v>
      </c>
      <c r="K1" s="2" t="s">
        <v>358</v>
      </c>
      <c r="L1" s="2" t="s">
        <v>359</v>
      </c>
      <c r="M1" s="2" t="s">
        <v>360</v>
      </c>
    </row>
    <row r="2" spans="1:13">
      <c r="A2" t="s">
        <v>4</v>
      </c>
      <c r="B2">
        <v>5229</v>
      </c>
      <c r="C2">
        <v>9370</v>
      </c>
      <c r="D2">
        <v>0</v>
      </c>
      <c r="E2">
        <v>0</v>
      </c>
      <c r="F2">
        <v>18937</v>
      </c>
      <c r="G2">
        <v>43520</v>
      </c>
      <c r="H2">
        <v>444</v>
      </c>
      <c r="I2">
        <v>12047</v>
      </c>
      <c r="J2">
        <v>27.61</v>
      </c>
      <c r="K2">
        <v>21.53</v>
      </c>
      <c r="L2">
        <v>0</v>
      </c>
      <c r="M2">
        <v>0</v>
      </c>
    </row>
    <row r="3" spans="1:13">
      <c r="A3" t="s">
        <v>5</v>
      </c>
      <c r="B3">
        <v>171963</v>
      </c>
      <c r="C3">
        <v>52433</v>
      </c>
      <c r="D3">
        <v>74</v>
      </c>
      <c r="E3">
        <v>2938</v>
      </c>
      <c r="F3">
        <v>499648</v>
      </c>
      <c r="G3">
        <v>264295</v>
      </c>
      <c r="H3">
        <v>4781</v>
      </c>
      <c r="I3">
        <v>139154</v>
      </c>
      <c r="J3">
        <v>34.42</v>
      </c>
      <c r="K3">
        <v>19.84</v>
      </c>
      <c r="L3">
        <v>1.55</v>
      </c>
      <c r="M3">
        <v>2.11</v>
      </c>
    </row>
    <row r="4" spans="1:13">
      <c r="A4" t="s">
        <v>6</v>
      </c>
      <c r="B4">
        <v>2848</v>
      </c>
      <c r="C4">
        <v>5675</v>
      </c>
      <c r="D4">
        <v>0</v>
      </c>
      <c r="E4">
        <v>5</v>
      </c>
      <c r="F4">
        <v>10851</v>
      </c>
      <c r="G4">
        <v>27545</v>
      </c>
      <c r="H4">
        <v>236</v>
      </c>
      <c r="I4">
        <v>4865</v>
      </c>
      <c r="J4">
        <v>26.25</v>
      </c>
      <c r="K4">
        <v>20.6</v>
      </c>
      <c r="L4">
        <v>0</v>
      </c>
      <c r="M4">
        <v>0.1</v>
      </c>
    </row>
    <row r="5" spans="1:13">
      <c r="A5" t="s">
        <v>7</v>
      </c>
      <c r="B5">
        <v>12051</v>
      </c>
      <c r="C5">
        <v>9412</v>
      </c>
      <c r="D5">
        <v>0</v>
      </c>
      <c r="E5">
        <v>0</v>
      </c>
      <c r="F5">
        <v>46363</v>
      </c>
      <c r="G5">
        <v>51671</v>
      </c>
      <c r="H5">
        <v>637</v>
      </c>
      <c r="I5">
        <v>15507</v>
      </c>
      <c r="J5">
        <v>25.99</v>
      </c>
      <c r="K5">
        <v>18.22</v>
      </c>
      <c r="L5">
        <v>0</v>
      </c>
      <c r="M5">
        <v>0</v>
      </c>
    </row>
    <row r="6" spans="1:13">
      <c r="A6" t="s">
        <v>8</v>
      </c>
      <c r="B6">
        <v>1381</v>
      </c>
      <c r="C6">
        <v>5236</v>
      </c>
      <c r="D6">
        <v>0</v>
      </c>
      <c r="E6">
        <v>0</v>
      </c>
      <c r="F6">
        <v>5343</v>
      </c>
      <c r="G6">
        <v>24557</v>
      </c>
      <c r="H6">
        <v>115</v>
      </c>
      <c r="I6">
        <v>2942</v>
      </c>
      <c r="J6">
        <v>25.85</v>
      </c>
      <c r="K6">
        <v>21.32</v>
      </c>
      <c r="L6">
        <v>0</v>
      </c>
      <c r="M6">
        <v>0</v>
      </c>
    </row>
    <row r="7" spans="1:13">
      <c r="A7" t="s">
        <v>9</v>
      </c>
      <c r="B7">
        <v>22513</v>
      </c>
      <c r="C7">
        <v>24393</v>
      </c>
      <c r="D7">
        <v>15</v>
      </c>
      <c r="E7">
        <v>153</v>
      </c>
      <c r="F7">
        <v>103769</v>
      </c>
      <c r="G7">
        <v>117239</v>
      </c>
      <c r="H7">
        <v>1661</v>
      </c>
      <c r="I7">
        <v>46170</v>
      </c>
      <c r="J7">
        <v>21.7</v>
      </c>
      <c r="K7">
        <v>20.81</v>
      </c>
      <c r="L7">
        <v>0.9</v>
      </c>
      <c r="M7">
        <v>0.33</v>
      </c>
    </row>
    <row r="8" spans="1:13">
      <c r="A8" t="s">
        <v>10</v>
      </c>
      <c r="B8">
        <v>5128</v>
      </c>
      <c r="C8">
        <v>14917</v>
      </c>
      <c r="D8">
        <v>0</v>
      </c>
      <c r="E8">
        <v>23</v>
      </c>
      <c r="F8">
        <v>19698</v>
      </c>
      <c r="G8">
        <v>50757</v>
      </c>
      <c r="H8">
        <v>381</v>
      </c>
      <c r="I8">
        <v>10342</v>
      </c>
      <c r="J8">
        <v>26.03</v>
      </c>
      <c r="K8">
        <v>29.39</v>
      </c>
      <c r="L8">
        <v>0</v>
      </c>
      <c r="M8">
        <v>0.22</v>
      </c>
    </row>
    <row r="9" spans="1:13">
      <c r="A9" t="s">
        <v>11</v>
      </c>
      <c r="B9">
        <v>1765</v>
      </c>
      <c r="C9">
        <v>4818</v>
      </c>
      <c r="D9">
        <v>0</v>
      </c>
      <c r="E9">
        <v>3</v>
      </c>
      <c r="F9">
        <v>7842</v>
      </c>
      <c r="G9">
        <v>25341</v>
      </c>
      <c r="H9">
        <v>217</v>
      </c>
      <c r="I9">
        <v>4900</v>
      </c>
      <c r="J9">
        <v>22.51</v>
      </c>
      <c r="K9">
        <v>19.010000000000002</v>
      </c>
      <c r="L9">
        <v>0</v>
      </c>
      <c r="M9">
        <v>0.06</v>
      </c>
    </row>
    <row r="10" spans="1:13">
      <c r="A10" t="s">
        <v>12</v>
      </c>
      <c r="B10">
        <v>58948</v>
      </c>
      <c r="C10">
        <v>43607</v>
      </c>
      <c r="D10">
        <v>0</v>
      </c>
      <c r="E10">
        <v>5</v>
      </c>
      <c r="F10">
        <v>192723</v>
      </c>
      <c r="G10">
        <v>202409</v>
      </c>
      <c r="H10">
        <v>2592</v>
      </c>
      <c r="I10">
        <v>81684</v>
      </c>
      <c r="J10">
        <v>30.59</v>
      </c>
      <c r="K10">
        <v>21.54</v>
      </c>
      <c r="L10">
        <v>0</v>
      </c>
      <c r="M10">
        <v>0.01</v>
      </c>
    </row>
    <row r="11" spans="1:13">
      <c r="A11" t="s">
        <v>13</v>
      </c>
      <c r="B11">
        <v>10556</v>
      </c>
      <c r="C11">
        <v>19233</v>
      </c>
      <c r="D11">
        <v>1</v>
      </c>
      <c r="E11">
        <v>31</v>
      </c>
      <c r="F11">
        <v>38793</v>
      </c>
      <c r="G11">
        <v>82463</v>
      </c>
      <c r="H11">
        <v>838</v>
      </c>
      <c r="I11">
        <v>19659</v>
      </c>
      <c r="J11">
        <v>27.21</v>
      </c>
      <c r="K11">
        <v>23.32</v>
      </c>
      <c r="L11">
        <v>0.12</v>
      </c>
      <c r="M11">
        <v>0.16</v>
      </c>
    </row>
    <row r="12" spans="1:13">
      <c r="A12" t="s">
        <v>14</v>
      </c>
      <c r="B12">
        <v>8874</v>
      </c>
      <c r="C12">
        <v>10605</v>
      </c>
      <c r="D12">
        <v>0</v>
      </c>
      <c r="E12">
        <v>0</v>
      </c>
      <c r="F12">
        <v>30021</v>
      </c>
      <c r="G12">
        <v>46251</v>
      </c>
      <c r="H12">
        <v>357</v>
      </c>
      <c r="I12">
        <v>9222</v>
      </c>
      <c r="J12">
        <v>29.56</v>
      </c>
      <c r="K12">
        <v>22.93</v>
      </c>
      <c r="L12">
        <v>0</v>
      </c>
      <c r="M12">
        <v>0</v>
      </c>
    </row>
    <row r="13" spans="1:13">
      <c r="A13" t="s">
        <v>15</v>
      </c>
      <c r="B13">
        <v>155</v>
      </c>
      <c r="C13">
        <v>428</v>
      </c>
      <c r="D13">
        <v>0</v>
      </c>
      <c r="E13">
        <v>0</v>
      </c>
      <c r="F13">
        <v>679</v>
      </c>
      <c r="G13">
        <v>1865</v>
      </c>
      <c r="H13">
        <v>13</v>
      </c>
      <c r="I13">
        <v>345</v>
      </c>
      <c r="J13">
        <v>22.83</v>
      </c>
      <c r="K13">
        <v>22.95</v>
      </c>
      <c r="L13">
        <v>0</v>
      </c>
      <c r="M13">
        <v>0</v>
      </c>
    </row>
    <row r="14" spans="1:13">
      <c r="A14" t="s">
        <v>16</v>
      </c>
      <c r="B14">
        <v>3592</v>
      </c>
      <c r="C14">
        <v>4706</v>
      </c>
      <c r="D14">
        <v>0</v>
      </c>
      <c r="E14">
        <v>0</v>
      </c>
      <c r="F14">
        <v>14038</v>
      </c>
      <c r="G14">
        <v>23497</v>
      </c>
      <c r="H14">
        <v>266</v>
      </c>
      <c r="I14">
        <v>7001</v>
      </c>
      <c r="J14">
        <v>25.59</v>
      </c>
      <c r="K14">
        <v>20.03</v>
      </c>
      <c r="L14">
        <v>0</v>
      </c>
      <c r="M14">
        <v>0</v>
      </c>
    </row>
    <row r="15" spans="1:13">
      <c r="A15" t="s">
        <v>17</v>
      </c>
      <c r="B15">
        <v>10213</v>
      </c>
      <c r="C15">
        <v>8665</v>
      </c>
      <c r="D15">
        <v>0</v>
      </c>
      <c r="E15">
        <v>9</v>
      </c>
      <c r="F15">
        <v>41242</v>
      </c>
      <c r="G15">
        <v>42057</v>
      </c>
      <c r="H15">
        <v>556</v>
      </c>
      <c r="I15">
        <v>17705</v>
      </c>
      <c r="J15">
        <v>24.76</v>
      </c>
      <c r="K15">
        <v>20.6</v>
      </c>
      <c r="L15">
        <v>0</v>
      </c>
      <c r="M15">
        <v>0.05</v>
      </c>
    </row>
    <row r="16" spans="1:13">
      <c r="A16" t="s">
        <v>18</v>
      </c>
      <c r="B16">
        <v>40990</v>
      </c>
      <c r="C16">
        <v>27815</v>
      </c>
      <c r="D16">
        <v>0</v>
      </c>
      <c r="E16">
        <v>0</v>
      </c>
      <c r="F16">
        <v>157071</v>
      </c>
      <c r="G16">
        <v>151921</v>
      </c>
      <c r="H16">
        <v>1964</v>
      </c>
      <c r="I16">
        <v>71157</v>
      </c>
      <c r="J16">
        <v>26.1</v>
      </c>
      <c r="K16">
        <v>18.309999999999999</v>
      </c>
      <c r="L16">
        <v>0</v>
      </c>
      <c r="M16">
        <v>0</v>
      </c>
    </row>
    <row r="17" spans="1:13">
      <c r="A17" t="s">
        <v>19</v>
      </c>
      <c r="B17">
        <v>1739</v>
      </c>
      <c r="C17">
        <v>5156</v>
      </c>
      <c r="D17">
        <v>0</v>
      </c>
      <c r="E17">
        <v>1</v>
      </c>
      <c r="F17">
        <v>5183</v>
      </c>
      <c r="G17">
        <v>15580</v>
      </c>
      <c r="H17">
        <v>102</v>
      </c>
      <c r="I17">
        <v>2531</v>
      </c>
      <c r="J17">
        <v>33.549999999999997</v>
      </c>
      <c r="K17">
        <v>33.090000000000003</v>
      </c>
      <c r="L17">
        <v>0</v>
      </c>
      <c r="M17">
        <v>0.04</v>
      </c>
    </row>
    <row r="18" spans="1:13">
      <c r="A18" t="s">
        <v>20</v>
      </c>
      <c r="B18">
        <v>4284</v>
      </c>
      <c r="C18">
        <v>9533</v>
      </c>
      <c r="D18">
        <v>0</v>
      </c>
      <c r="E18">
        <v>0</v>
      </c>
      <c r="F18">
        <v>12294</v>
      </c>
      <c r="G18">
        <v>31245</v>
      </c>
      <c r="H18">
        <v>254</v>
      </c>
      <c r="I18">
        <v>5588</v>
      </c>
      <c r="J18">
        <v>34.85</v>
      </c>
      <c r="K18">
        <v>30.51</v>
      </c>
      <c r="L18">
        <v>0</v>
      </c>
      <c r="M18">
        <v>0</v>
      </c>
    </row>
    <row r="19" spans="1:13">
      <c r="A19" t="s">
        <v>21</v>
      </c>
      <c r="B19">
        <v>1856</v>
      </c>
      <c r="C19">
        <v>3427</v>
      </c>
      <c r="D19">
        <v>0</v>
      </c>
      <c r="E19">
        <v>0</v>
      </c>
      <c r="F19">
        <v>6131</v>
      </c>
      <c r="G19">
        <v>13260</v>
      </c>
      <c r="H19">
        <v>116</v>
      </c>
      <c r="I19">
        <v>2872</v>
      </c>
      <c r="J19">
        <v>30.27</v>
      </c>
      <c r="K19">
        <v>25.84</v>
      </c>
      <c r="L19">
        <v>0</v>
      </c>
      <c r="M19">
        <v>0</v>
      </c>
    </row>
    <row r="20" spans="1:13">
      <c r="A20" t="s">
        <v>22</v>
      </c>
      <c r="B20">
        <v>3433</v>
      </c>
      <c r="C20">
        <v>5517</v>
      </c>
      <c r="D20">
        <v>0</v>
      </c>
      <c r="E20">
        <v>11</v>
      </c>
      <c r="F20">
        <v>11802</v>
      </c>
      <c r="G20">
        <v>22307</v>
      </c>
      <c r="H20">
        <v>229</v>
      </c>
      <c r="I20">
        <v>5884</v>
      </c>
      <c r="J20">
        <v>29.09</v>
      </c>
      <c r="K20">
        <v>24.73</v>
      </c>
      <c r="L20">
        <v>0</v>
      </c>
      <c r="M20">
        <v>0.19</v>
      </c>
    </row>
    <row r="21" spans="1:13">
      <c r="A21" t="s">
        <v>23</v>
      </c>
      <c r="B21">
        <v>4175</v>
      </c>
      <c r="C21">
        <v>7907</v>
      </c>
      <c r="D21">
        <v>0</v>
      </c>
      <c r="E21">
        <v>0</v>
      </c>
      <c r="F21">
        <v>14493</v>
      </c>
      <c r="G21">
        <v>31687</v>
      </c>
      <c r="H21">
        <v>248</v>
      </c>
      <c r="I21">
        <v>6308</v>
      </c>
      <c r="J21">
        <v>28.81</v>
      </c>
      <c r="K21">
        <v>24.95</v>
      </c>
      <c r="L21">
        <v>0</v>
      </c>
      <c r="M21">
        <v>0</v>
      </c>
    </row>
    <row r="22" spans="1:13">
      <c r="A22" t="s">
        <v>24</v>
      </c>
      <c r="B22">
        <v>17333</v>
      </c>
      <c r="C22">
        <v>20461</v>
      </c>
      <c r="D22">
        <v>0</v>
      </c>
      <c r="E22">
        <v>0</v>
      </c>
      <c r="F22">
        <v>59872</v>
      </c>
      <c r="G22">
        <v>88333</v>
      </c>
      <c r="H22">
        <v>1068</v>
      </c>
      <c r="I22">
        <v>30243</v>
      </c>
      <c r="J22">
        <v>28.95</v>
      </c>
      <c r="K22">
        <v>23.16</v>
      </c>
      <c r="L22">
        <v>0</v>
      </c>
      <c r="M22">
        <v>0</v>
      </c>
    </row>
    <row r="23" spans="1:13">
      <c r="A23" t="s">
        <v>25</v>
      </c>
      <c r="B23">
        <v>21003</v>
      </c>
      <c r="C23">
        <v>17168</v>
      </c>
      <c r="D23">
        <v>0</v>
      </c>
      <c r="E23">
        <v>0</v>
      </c>
      <c r="F23">
        <v>83977</v>
      </c>
      <c r="G23">
        <v>76500</v>
      </c>
      <c r="H23">
        <v>1074</v>
      </c>
      <c r="I23">
        <v>34018</v>
      </c>
      <c r="J23">
        <v>25.01</v>
      </c>
      <c r="K23">
        <v>22.44</v>
      </c>
      <c r="L23">
        <v>0</v>
      </c>
      <c r="M23">
        <v>0</v>
      </c>
    </row>
    <row r="24" spans="1:13">
      <c r="A24" t="s">
        <v>26</v>
      </c>
      <c r="B24">
        <v>41690</v>
      </c>
      <c r="C24">
        <v>24827</v>
      </c>
      <c r="D24">
        <v>0</v>
      </c>
      <c r="E24">
        <v>1</v>
      </c>
      <c r="F24">
        <v>200307</v>
      </c>
      <c r="G24">
        <v>145475</v>
      </c>
      <c r="H24">
        <v>1547</v>
      </c>
      <c r="I24">
        <v>60466</v>
      </c>
      <c r="J24">
        <v>20.81</v>
      </c>
      <c r="K24">
        <v>17.07</v>
      </c>
      <c r="L24">
        <v>0</v>
      </c>
      <c r="M24">
        <v>0</v>
      </c>
    </row>
    <row r="25" spans="1:13">
      <c r="A25" t="s">
        <v>27</v>
      </c>
      <c r="B25">
        <v>1737</v>
      </c>
      <c r="C25">
        <v>2706</v>
      </c>
      <c r="D25">
        <v>0</v>
      </c>
      <c r="E25">
        <v>0</v>
      </c>
      <c r="F25">
        <v>5949</v>
      </c>
      <c r="G25">
        <v>12049</v>
      </c>
      <c r="H25">
        <v>79</v>
      </c>
      <c r="I25">
        <v>2375</v>
      </c>
      <c r="J25">
        <v>29.2</v>
      </c>
      <c r="K25">
        <v>22.46</v>
      </c>
      <c r="L25">
        <v>0</v>
      </c>
      <c r="M25">
        <v>0</v>
      </c>
    </row>
    <row r="26" spans="1:13">
      <c r="A26" t="s">
        <v>28</v>
      </c>
      <c r="B26">
        <v>26863</v>
      </c>
      <c r="C26">
        <v>16460</v>
      </c>
      <c r="D26">
        <v>0</v>
      </c>
      <c r="E26">
        <v>1</v>
      </c>
      <c r="F26">
        <v>76842</v>
      </c>
      <c r="G26">
        <v>70679</v>
      </c>
      <c r="H26">
        <v>983</v>
      </c>
      <c r="I26">
        <v>25510</v>
      </c>
      <c r="J26">
        <v>34.96</v>
      </c>
      <c r="K26">
        <v>23.29</v>
      </c>
      <c r="L26">
        <v>0</v>
      </c>
      <c r="M26">
        <v>0</v>
      </c>
    </row>
    <row r="27" spans="1:13">
      <c r="A27" t="s">
        <v>29</v>
      </c>
      <c r="B27">
        <v>9869</v>
      </c>
      <c r="C27">
        <v>9819</v>
      </c>
      <c r="D27">
        <v>0</v>
      </c>
      <c r="E27">
        <v>1</v>
      </c>
      <c r="F27">
        <v>30108</v>
      </c>
      <c r="G27">
        <v>40808</v>
      </c>
      <c r="H27">
        <v>331</v>
      </c>
      <c r="I27">
        <v>8069</v>
      </c>
      <c r="J27">
        <v>32.78</v>
      </c>
      <c r="K27">
        <v>24.06</v>
      </c>
      <c r="L27">
        <v>0</v>
      </c>
      <c r="M27">
        <v>0.01</v>
      </c>
    </row>
    <row r="28" spans="1:13">
      <c r="A28" t="s">
        <v>30</v>
      </c>
      <c r="B28">
        <v>234</v>
      </c>
      <c r="C28">
        <v>528</v>
      </c>
      <c r="D28">
        <v>0</v>
      </c>
      <c r="E28">
        <v>0</v>
      </c>
      <c r="F28">
        <v>784</v>
      </c>
      <c r="G28">
        <v>2011</v>
      </c>
      <c r="H28">
        <v>10</v>
      </c>
      <c r="I28">
        <v>367</v>
      </c>
      <c r="J28">
        <v>29.85</v>
      </c>
      <c r="K28">
        <v>26.26</v>
      </c>
      <c r="L28">
        <v>0</v>
      </c>
      <c r="M28">
        <v>0</v>
      </c>
    </row>
    <row r="29" spans="1:13">
      <c r="A29" t="s">
        <v>31</v>
      </c>
      <c r="B29">
        <v>4140</v>
      </c>
      <c r="C29">
        <v>9696</v>
      </c>
      <c r="D29">
        <v>0</v>
      </c>
      <c r="E29">
        <v>1</v>
      </c>
      <c r="F29">
        <v>22960</v>
      </c>
      <c r="G29">
        <v>63947</v>
      </c>
      <c r="H29">
        <v>574</v>
      </c>
      <c r="I29">
        <v>15252</v>
      </c>
      <c r="J29">
        <v>18.03</v>
      </c>
      <c r="K29">
        <v>15.16</v>
      </c>
      <c r="L29">
        <v>0</v>
      </c>
      <c r="M29">
        <v>0.01</v>
      </c>
    </row>
    <row r="30" spans="1:13">
      <c r="A30" t="s">
        <v>32</v>
      </c>
      <c r="B30">
        <v>299</v>
      </c>
      <c r="C30">
        <v>1347</v>
      </c>
      <c r="D30">
        <v>0</v>
      </c>
      <c r="E30">
        <v>0</v>
      </c>
      <c r="F30">
        <v>1488</v>
      </c>
      <c r="G30">
        <v>7361</v>
      </c>
      <c r="H30">
        <v>45</v>
      </c>
      <c r="I30">
        <v>1032</v>
      </c>
      <c r="J30">
        <v>20.09</v>
      </c>
      <c r="K30">
        <v>18.3</v>
      </c>
      <c r="L30">
        <v>0</v>
      </c>
      <c r="M30">
        <v>0</v>
      </c>
    </row>
    <row r="31" spans="1:13">
      <c r="A31" t="s">
        <v>33</v>
      </c>
      <c r="B31">
        <v>2855</v>
      </c>
      <c r="C31">
        <v>3605</v>
      </c>
      <c r="D31">
        <v>0</v>
      </c>
      <c r="E31">
        <v>0</v>
      </c>
      <c r="F31">
        <v>7631</v>
      </c>
      <c r="G31">
        <v>11837</v>
      </c>
      <c r="H31">
        <v>80</v>
      </c>
      <c r="I31">
        <v>2064</v>
      </c>
      <c r="J31">
        <v>37.409999999999997</v>
      </c>
      <c r="K31">
        <v>30.46</v>
      </c>
      <c r="L31">
        <v>0</v>
      </c>
      <c r="M31">
        <v>0</v>
      </c>
    </row>
    <row r="32" spans="1:13">
      <c r="A32" t="s">
        <v>34</v>
      </c>
      <c r="B32">
        <v>1765</v>
      </c>
      <c r="C32">
        <v>5391</v>
      </c>
      <c r="D32">
        <v>1</v>
      </c>
      <c r="E32">
        <v>11</v>
      </c>
      <c r="F32">
        <v>6079</v>
      </c>
      <c r="G32">
        <v>18889</v>
      </c>
      <c r="H32">
        <v>107</v>
      </c>
      <c r="I32">
        <v>2787</v>
      </c>
      <c r="J32">
        <v>29.03</v>
      </c>
      <c r="K32">
        <v>28.54</v>
      </c>
      <c r="L32">
        <v>0.93</v>
      </c>
      <c r="M32">
        <v>0.39</v>
      </c>
    </row>
    <row r="33" spans="1:13">
      <c r="A33" t="s">
        <v>35</v>
      </c>
      <c r="B33">
        <v>4314</v>
      </c>
      <c r="C33">
        <v>6348</v>
      </c>
      <c r="D33">
        <v>0</v>
      </c>
      <c r="E33">
        <v>0</v>
      </c>
      <c r="F33">
        <v>14238</v>
      </c>
      <c r="G33">
        <v>28714</v>
      </c>
      <c r="H33">
        <v>255</v>
      </c>
      <c r="I33">
        <v>5936</v>
      </c>
      <c r="J33">
        <v>30.3</v>
      </c>
      <c r="K33">
        <v>22.11</v>
      </c>
      <c r="L33">
        <v>0</v>
      </c>
      <c r="M33">
        <v>0</v>
      </c>
    </row>
    <row r="34" spans="1:13">
      <c r="A34" t="s">
        <v>36</v>
      </c>
      <c r="B34">
        <v>1542</v>
      </c>
      <c r="C34">
        <v>5710</v>
      </c>
      <c r="D34">
        <v>0</v>
      </c>
      <c r="E34">
        <v>0</v>
      </c>
      <c r="F34">
        <v>5449</v>
      </c>
      <c r="G34">
        <v>19463</v>
      </c>
      <c r="H34">
        <v>154</v>
      </c>
      <c r="I34">
        <v>2963</v>
      </c>
      <c r="J34">
        <v>28.3</v>
      </c>
      <c r="K34">
        <v>29.34</v>
      </c>
      <c r="L34">
        <v>0</v>
      </c>
      <c r="M34">
        <v>0</v>
      </c>
    </row>
    <row r="35" spans="1:13">
      <c r="A35" t="s">
        <v>37</v>
      </c>
      <c r="B35">
        <v>681</v>
      </c>
      <c r="C35">
        <v>2406</v>
      </c>
      <c r="D35">
        <v>0</v>
      </c>
      <c r="E35">
        <v>0</v>
      </c>
      <c r="F35">
        <v>2595</v>
      </c>
      <c r="G35">
        <v>10033</v>
      </c>
      <c r="H35">
        <v>52</v>
      </c>
      <c r="I35">
        <v>1386</v>
      </c>
      <c r="J35">
        <v>26.24</v>
      </c>
      <c r="K35">
        <v>23.98</v>
      </c>
      <c r="L35">
        <v>0</v>
      </c>
      <c r="M35">
        <v>0</v>
      </c>
    </row>
    <row r="36" spans="1:13">
      <c r="A36" t="s">
        <v>38</v>
      </c>
      <c r="B36">
        <v>25480</v>
      </c>
      <c r="C36">
        <v>10039</v>
      </c>
      <c r="D36">
        <v>1</v>
      </c>
      <c r="E36">
        <v>16</v>
      </c>
      <c r="F36">
        <v>76396</v>
      </c>
      <c r="G36">
        <v>51699</v>
      </c>
      <c r="H36">
        <v>634</v>
      </c>
      <c r="I36">
        <v>18419</v>
      </c>
      <c r="J36">
        <v>33.35</v>
      </c>
      <c r="K36">
        <v>19.420000000000002</v>
      </c>
      <c r="L36">
        <v>0.16</v>
      </c>
      <c r="M36">
        <v>0.09</v>
      </c>
    </row>
    <row r="37" spans="1:13">
      <c r="A37" t="s">
        <v>39</v>
      </c>
      <c r="B37">
        <v>26666</v>
      </c>
      <c r="C37">
        <v>35313</v>
      </c>
      <c r="D37">
        <v>0</v>
      </c>
      <c r="E37">
        <v>7</v>
      </c>
      <c r="F37">
        <v>110375</v>
      </c>
      <c r="G37">
        <v>183766</v>
      </c>
      <c r="H37">
        <v>2099</v>
      </c>
      <c r="I37">
        <v>60593</v>
      </c>
      <c r="J37">
        <v>24.16</v>
      </c>
      <c r="K37">
        <v>19.22</v>
      </c>
      <c r="L37">
        <v>0</v>
      </c>
      <c r="M37">
        <v>0.01</v>
      </c>
    </row>
    <row r="38" spans="1:13">
      <c r="A38" t="s">
        <v>40</v>
      </c>
      <c r="B38">
        <v>6961</v>
      </c>
      <c r="C38">
        <v>8314</v>
      </c>
      <c r="D38">
        <v>0</v>
      </c>
      <c r="E38">
        <v>0</v>
      </c>
      <c r="F38">
        <v>19953</v>
      </c>
      <c r="G38">
        <v>29918</v>
      </c>
      <c r="H38">
        <v>255</v>
      </c>
      <c r="I38">
        <v>7039</v>
      </c>
      <c r="J38">
        <v>34.89</v>
      </c>
      <c r="K38">
        <v>27.79</v>
      </c>
      <c r="L38">
        <v>0</v>
      </c>
      <c r="M38">
        <v>0</v>
      </c>
    </row>
    <row r="39" spans="1:13">
      <c r="A39" t="s">
        <v>41</v>
      </c>
      <c r="B39">
        <v>4901</v>
      </c>
      <c r="C39">
        <v>13053</v>
      </c>
      <c r="D39">
        <v>0</v>
      </c>
      <c r="E39">
        <v>0</v>
      </c>
      <c r="F39">
        <v>24846</v>
      </c>
      <c r="G39">
        <v>52517</v>
      </c>
      <c r="H39">
        <v>535</v>
      </c>
      <c r="I39">
        <v>14442</v>
      </c>
      <c r="J39">
        <v>19.73</v>
      </c>
      <c r="K39">
        <v>24.85</v>
      </c>
      <c r="L39">
        <v>0</v>
      </c>
      <c r="M39">
        <v>0</v>
      </c>
    </row>
    <row r="40" spans="1:13">
      <c r="A40" t="s">
        <v>42</v>
      </c>
      <c r="B40">
        <v>25191</v>
      </c>
      <c r="C40">
        <v>16098</v>
      </c>
      <c r="D40">
        <v>0</v>
      </c>
      <c r="E40">
        <v>0</v>
      </c>
      <c r="F40">
        <v>109522</v>
      </c>
      <c r="G40">
        <v>89786</v>
      </c>
      <c r="H40">
        <v>1298</v>
      </c>
      <c r="I40">
        <v>48932</v>
      </c>
      <c r="J40">
        <v>23</v>
      </c>
      <c r="K40">
        <v>17.93</v>
      </c>
      <c r="L40">
        <v>0</v>
      </c>
      <c r="M40">
        <v>0</v>
      </c>
    </row>
    <row r="41" spans="1:13">
      <c r="A41" t="s">
        <v>43</v>
      </c>
      <c r="B41">
        <v>21910</v>
      </c>
      <c r="C41">
        <v>20818</v>
      </c>
      <c r="D41">
        <v>1</v>
      </c>
      <c r="E41">
        <v>89</v>
      </c>
      <c r="F41">
        <v>84227</v>
      </c>
      <c r="G41">
        <v>90456</v>
      </c>
      <c r="H41">
        <v>996</v>
      </c>
      <c r="I41">
        <v>27762</v>
      </c>
      <c r="J41">
        <v>26.01</v>
      </c>
      <c r="K41">
        <v>23.01</v>
      </c>
      <c r="L41">
        <v>0.1</v>
      </c>
      <c r="M41">
        <v>0.32</v>
      </c>
    </row>
    <row r="42" spans="1:13">
      <c r="A42" t="s">
        <v>44</v>
      </c>
      <c r="B42">
        <v>3928</v>
      </c>
      <c r="C42">
        <v>9810</v>
      </c>
      <c r="D42">
        <v>0</v>
      </c>
      <c r="E42">
        <v>18</v>
      </c>
      <c r="F42">
        <v>18176</v>
      </c>
      <c r="G42">
        <v>43937</v>
      </c>
      <c r="H42">
        <v>414</v>
      </c>
      <c r="I42">
        <v>9569</v>
      </c>
      <c r="J42">
        <v>21.61</v>
      </c>
      <c r="K42">
        <v>22.33</v>
      </c>
      <c r="L42">
        <v>0</v>
      </c>
      <c r="M42">
        <v>0.19</v>
      </c>
    </row>
    <row r="43" spans="1:13">
      <c r="A43" t="s">
        <v>45</v>
      </c>
      <c r="B43">
        <v>1083</v>
      </c>
      <c r="C43">
        <v>3003</v>
      </c>
      <c r="D43">
        <v>0</v>
      </c>
      <c r="E43">
        <v>0</v>
      </c>
      <c r="F43">
        <v>5285</v>
      </c>
      <c r="G43">
        <v>16039</v>
      </c>
      <c r="H43">
        <v>153</v>
      </c>
      <c r="I43">
        <v>3437</v>
      </c>
      <c r="J43">
        <v>20.49</v>
      </c>
      <c r="K43">
        <v>18.72</v>
      </c>
      <c r="L43">
        <v>0</v>
      </c>
      <c r="M43">
        <v>0</v>
      </c>
    </row>
    <row r="44" spans="1:13">
      <c r="A44" t="s">
        <v>46</v>
      </c>
      <c r="B44">
        <v>6123</v>
      </c>
      <c r="C44">
        <v>8033</v>
      </c>
      <c r="D44">
        <v>1</v>
      </c>
      <c r="E44">
        <v>7</v>
      </c>
      <c r="F44">
        <v>23400</v>
      </c>
      <c r="G44">
        <v>38197</v>
      </c>
      <c r="H44">
        <v>365</v>
      </c>
      <c r="I44">
        <v>9669</v>
      </c>
      <c r="J44">
        <v>26.17</v>
      </c>
      <c r="K44">
        <v>21.03</v>
      </c>
      <c r="L44">
        <v>0.27</v>
      </c>
      <c r="M44">
        <v>7.0000000000000007E-2</v>
      </c>
    </row>
    <row r="45" spans="1:13">
      <c r="A45" t="s">
        <v>47</v>
      </c>
      <c r="B45">
        <v>1424</v>
      </c>
      <c r="C45">
        <v>5218</v>
      </c>
      <c r="D45">
        <v>1</v>
      </c>
      <c r="E45">
        <v>1</v>
      </c>
      <c r="F45">
        <v>5382</v>
      </c>
      <c r="G45">
        <v>18553</v>
      </c>
      <c r="H45">
        <v>121</v>
      </c>
      <c r="I45">
        <v>2893</v>
      </c>
      <c r="J45">
        <v>26.46</v>
      </c>
      <c r="K45">
        <v>28.12</v>
      </c>
      <c r="L45">
        <v>0.83</v>
      </c>
      <c r="M45">
        <v>0.03</v>
      </c>
    </row>
    <row r="46" spans="1:13">
      <c r="A46" t="s">
        <v>48</v>
      </c>
      <c r="B46">
        <v>10385</v>
      </c>
      <c r="C46">
        <v>8363</v>
      </c>
      <c r="D46">
        <v>0</v>
      </c>
      <c r="E46">
        <v>0</v>
      </c>
      <c r="F46">
        <v>47959</v>
      </c>
      <c r="G46">
        <v>42477</v>
      </c>
      <c r="H46">
        <v>678</v>
      </c>
      <c r="I46">
        <v>23171</v>
      </c>
      <c r="J46">
        <v>21.65</v>
      </c>
      <c r="K46">
        <v>19.690000000000001</v>
      </c>
      <c r="L46">
        <v>0</v>
      </c>
      <c r="M46">
        <v>0</v>
      </c>
    </row>
    <row r="47" spans="1:13">
      <c r="A47" t="s">
        <v>49</v>
      </c>
      <c r="B47">
        <v>88838</v>
      </c>
      <c r="C47">
        <v>39772</v>
      </c>
      <c r="D47">
        <v>45</v>
      </c>
      <c r="E47">
        <v>1536</v>
      </c>
      <c r="F47">
        <v>301172</v>
      </c>
      <c r="G47">
        <v>209089</v>
      </c>
      <c r="H47">
        <v>3036</v>
      </c>
      <c r="I47">
        <v>101679</v>
      </c>
      <c r="J47">
        <v>29.5</v>
      </c>
      <c r="K47">
        <v>19.02</v>
      </c>
      <c r="L47">
        <v>1.48</v>
      </c>
      <c r="M47">
        <v>1.51</v>
      </c>
    </row>
    <row r="48" spans="1:13">
      <c r="A48" t="s">
        <v>50</v>
      </c>
      <c r="B48">
        <v>939</v>
      </c>
      <c r="C48">
        <v>1535</v>
      </c>
      <c r="D48">
        <v>0</v>
      </c>
      <c r="E48">
        <v>2</v>
      </c>
      <c r="F48">
        <v>3731</v>
      </c>
      <c r="G48">
        <v>6524</v>
      </c>
      <c r="H48">
        <v>55</v>
      </c>
      <c r="I48">
        <v>1853</v>
      </c>
      <c r="J48">
        <v>25.17</v>
      </c>
      <c r="K48">
        <v>23.53</v>
      </c>
      <c r="L48">
        <v>0</v>
      </c>
      <c r="M48">
        <v>0.11</v>
      </c>
    </row>
    <row r="49" spans="1:13">
      <c r="A49" t="s">
        <v>51</v>
      </c>
      <c r="B49">
        <v>25157</v>
      </c>
      <c r="C49">
        <v>15522</v>
      </c>
      <c r="D49">
        <v>0</v>
      </c>
      <c r="E49">
        <v>0</v>
      </c>
      <c r="F49">
        <v>94841</v>
      </c>
      <c r="G49">
        <v>85994</v>
      </c>
      <c r="H49">
        <v>1315</v>
      </c>
      <c r="I49">
        <v>45160</v>
      </c>
      <c r="J49">
        <v>26.53</v>
      </c>
      <c r="K49">
        <v>18.05</v>
      </c>
      <c r="L49">
        <v>0</v>
      </c>
      <c r="M49">
        <v>0</v>
      </c>
    </row>
    <row r="50" spans="1:13">
      <c r="A50" t="s">
        <v>52</v>
      </c>
      <c r="B50">
        <v>4235</v>
      </c>
      <c r="C50">
        <v>7628</v>
      </c>
      <c r="D50">
        <v>0</v>
      </c>
      <c r="E50">
        <v>0</v>
      </c>
      <c r="F50">
        <v>15519</v>
      </c>
      <c r="G50">
        <v>31994</v>
      </c>
      <c r="H50">
        <v>332</v>
      </c>
      <c r="I50">
        <v>7446</v>
      </c>
      <c r="J50">
        <v>27.29</v>
      </c>
      <c r="K50">
        <v>23.84</v>
      </c>
      <c r="L50">
        <v>0</v>
      </c>
      <c r="M50">
        <v>0</v>
      </c>
    </row>
    <row r="51" spans="1:13">
      <c r="A51" t="s">
        <v>53</v>
      </c>
      <c r="B51">
        <v>1411</v>
      </c>
      <c r="C51">
        <v>4275</v>
      </c>
      <c r="D51">
        <v>0</v>
      </c>
      <c r="E51">
        <v>0</v>
      </c>
      <c r="F51">
        <v>5948</v>
      </c>
      <c r="G51">
        <v>20898</v>
      </c>
      <c r="H51">
        <v>188</v>
      </c>
      <c r="I51">
        <v>3781</v>
      </c>
      <c r="J51">
        <v>23.72</v>
      </c>
      <c r="K51">
        <v>20.46</v>
      </c>
      <c r="L51">
        <v>0</v>
      </c>
      <c r="M51">
        <v>0</v>
      </c>
    </row>
    <row r="52" spans="1:13">
      <c r="A52" t="s">
        <v>54</v>
      </c>
      <c r="B52">
        <v>157450</v>
      </c>
      <c r="C52">
        <v>12463</v>
      </c>
      <c r="D52">
        <v>146</v>
      </c>
      <c r="E52">
        <v>6495</v>
      </c>
      <c r="F52">
        <v>766735</v>
      </c>
      <c r="G52">
        <v>130338</v>
      </c>
      <c r="H52">
        <v>4029</v>
      </c>
      <c r="I52">
        <v>161762</v>
      </c>
      <c r="J52">
        <v>20.54</v>
      </c>
      <c r="K52">
        <v>9.56</v>
      </c>
      <c r="L52">
        <v>3.62</v>
      </c>
      <c r="M52">
        <v>4.0199999999999996</v>
      </c>
    </row>
    <row r="53" spans="1:13">
      <c r="A53" t="s">
        <v>55</v>
      </c>
      <c r="B53">
        <v>2830</v>
      </c>
      <c r="C53">
        <v>3909</v>
      </c>
      <c r="D53">
        <v>0</v>
      </c>
      <c r="E53">
        <v>0</v>
      </c>
      <c r="F53">
        <v>13260</v>
      </c>
      <c r="G53">
        <v>22250</v>
      </c>
      <c r="H53">
        <v>243</v>
      </c>
      <c r="I53">
        <v>9719</v>
      </c>
      <c r="J53">
        <v>21.34</v>
      </c>
      <c r="K53">
        <v>17.57</v>
      </c>
      <c r="L53">
        <v>0</v>
      </c>
      <c r="M53">
        <v>0</v>
      </c>
    </row>
    <row r="54" spans="1:13">
      <c r="A54" t="s">
        <v>56</v>
      </c>
      <c r="B54">
        <v>535</v>
      </c>
      <c r="C54">
        <v>2058</v>
      </c>
      <c r="D54">
        <v>0</v>
      </c>
      <c r="E54">
        <v>0</v>
      </c>
      <c r="F54">
        <v>1755</v>
      </c>
      <c r="G54">
        <v>8081</v>
      </c>
      <c r="H54">
        <v>56</v>
      </c>
      <c r="I54">
        <v>1153</v>
      </c>
      <c r="J54">
        <v>30.48</v>
      </c>
      <c r="K54">
        <v>25.47</v>
      </c>
      <c r="L54">
        <v>0</v>
      </c>
      <c r="M54">
        <v>0</v>
      </c>
    </row>
    <row r="55" spans="1:13">
      <c r="A55" t="s">
        <v>57</v>
      </c>
      <c r="B55">
        <v>7078</v>
      </c>
      <c r="C55">
        <v>15029</v>
      </c>
      <c r="D55">
        <v>0</v>
      </c>
      <c r="E55">
        <v>1</v>
      </c>
      <c r="F55">
        <v>25514</v>
      </c>
      <c r="G55">
        <v>52745</v>
      </c>
      <c r="H55">
        <v>508</v>
      </c>
      <c r="I55">
        <v>12320</v>
      </c>
      <c r="J55">
        <v>27.74</v>
      </c>
      <c r="K55">
        <v>28.49</v>
      </c>
      <c r="L55">
        <v>0</v>
      </c>
      <c r="M55">
        <v>0.01</v>
      </c>
    </row>
    <row r="56" spans="1:13">
      <c r="A56" t="s">
        <v>58</v>
      </c>
      <c r="B56">
        <v>1235</v>
      </c>
      <c r="C56">
        <v>3318</v>
      </c>
      <c r="D56">
        <v>0</v>
      </c>
      <c r="E56">
        <v>0</v>
      </c>
      <c r="F56">
        <v>4844</v>
      </c>
      <c r="G56">
        <v>15995</v>
      </c>
      <c r="H56">
        <v>141</v>
      </c>
      <c r="I56">
        <v>2793</v>
      </c>
      <c r="J56">
        <v>25.5</v>
      </c>
      <c r="K56">
        <v>20.74</v>
      </c>
      <c r="L56">
        <v>0</v>
      </c>
      <c r="M56">
        <v>0</v>
      </c>
    </row>
    <row r="57" spans="1:13">
      <c r="A57" t="s">
        <v>59</v>
      </c>
      <c r="B57">
        <v>3232</v>
      </c>
      <c r="C57">
        <v>8208</v>
      </c>
      <c r="D57">
        <v>0</v>
      </c>
      <c r="E57">
        <v>6</v>
      </c>
      <c r="F57">
        <v>10737</v>
      </c>
      <c r="G57">
        <v>32649</v>
      </c>
      <c r="H57">
        <v>214</v>
      </c>
      <c r="I57">
        <v>4721</v>
      </c>
      <c r="J57">
        <v>30.1</v>
      </c>
      <c r="K57">
        <v>25.14</v>
      </c>
      <c r="L57">
        <v>0</v>
      </c>
      <c r="M57">
        <v>0.13</v>
      </c>
    </row>
    <row r="58" spans="1:13">
      <c r="A58" t="s">
        <v>60</v>
      </c>
      <c r="B58">
        <v>414</v>
      </c>
      <c r="C58">
        <v>893</v>
      </c>
      <c r="D58">
        <v>0</v>
      </c>
      <c r="E58">
        <v>0</v>
      </c>
      <c r="F58">
        <v>1082</v>
      </c>
      <c r="G58">
        <v>2799</v>
      </c>
      <c r="H58">
        <v>21</v>
      </c>
      <c r="I58">
        <v>494</v>
      </c>
      <c r="J58">
        <v>38.26</v>
      </c>
      <c r="K58">
        <v>31.9</v>
      </c>
      <c r="L58">
        <v>0</v>
      </c>
      <c r="M58">
        <v>0</v>
      </c>
    </row>
    <row r="59" spans="1:13">
      <c r="A59" t="s">
        <v>61</v>
      </c>
      <c r="B59">
        <v>1594</v>
      </c>
      <c r="C59">
        <v>3567</v>
      </c>
      <c r="D59">
        <v>0</v>
      </c>
      <c r="E59">
        <v>0</v>
      </c>
      <c r="F59">
        <v>6279</v>
      </c>
      <c r="G59">
        <v>17379</v>
      </c>
      <c r="H59">
        <v>146</v>
      </c>
      <c r="I59">
        <v>3741</v>
      </c>
      <c r="J59">
        <v>25.39</v>
      </c>
      <c r="K59">
        <v>20.52</v>
      </c>
      <c r="L59">
        <v>0</v>
      </c>
      <c r="M59">
        <v>0</v>
      </c>
    </row>
    <row r="60" spans="1:13">
      <c r="A60" t="s">
        <v>62</v>
      </c>
      <c r="B60">
        <v>1327</v>
      </c>
      <c r="C60">
        <v>4815</v>
      </c>
      <c r="D60">
        <v>0</v>
      </c>
      <c r="E60">
        <v>0</v>
      </c>
      <c r="F60">
        <v>4922</v>
      </c>
      <c r="G60">
        <v>17912</v>
      </c>
      <c r="H60">
        <v>151</v>
      </c>
      <c r="I60">
        <v>3375</v>
      </c>
      <c r="J60">
        <v>26.96</v>
      </c>
      <c r="K60">
        <v>26.88</v>
      </c>
      <c r="L60">
        <v>0</v>
      </c>
      <c r="M60">
        <v>0</v>
      </c>
    </row>
    <row r="61" spans="1:13">
      <c r="A61" t="s">
        <v>63</v>
      </c>
      <c r="B61">
        <v>1609</v>
      </c>
      <c r="C61">
        <v>2331</v>
      </c>
      <c r="D61">
        <v>0</v>
      </c>
      <c r="E61">
        <v>0</v>
      </c>
      <c r="F61">
        <v>7637</v>
      </c>
      <c r="G61">
        <v>14402</v>
      </c>
      <c r="H61">
        <v>109</v>
      </c>
      <c r="I61">
        <v>3979</v>
      </c>
      <c r="J61">
        <v>21.07</v>
      </c>
      <c r="K61">
        <v>16.190000000000001</v>
      </c>
      <c r="L61">
        <v>0</v>
      </c>
      <c r="M61">
        <v>0</v>
      </c>
    </row>
    <row r="62" spans="1:13">
      <c r="A62" t="s">
        <v>64</v>
      </c>
      <c r="B62">
        <v>2051</v>
      </c>
      <c r="C62">
        <v>4862</v>
      </c>
      <c r="D62">
        <v>0</v>
      </c>
      <c r="E62">
        <v>15</v>
      </c>
      <c r="F62">
        <v>8177</v>
      </c>
      <c r="G62">
        <v>20081</v>
      </c>
      <c r="H62">
        <v>213</v>
      </c>
      <c r="I62">
        <v>4215</v>
      </c>
      <c r="J62">
        <v>25.08</v>
      </c>
      <c r="K62">
        <v>24.21</v>
      </c>
      <c r="L62">
        <v>0</v>
      </c>
      <c r="M62">
        <v>0.36</v>
      </c>
    </row>
    <row r="63" spans="1:13">
      <c r="A63" t="s">
        <v>65</v>
      </c>
      <c r="B63">
        <v>1911</v>
      </c>
      <c r="C63">
        <v>4363</v>
      </c>
      <c r="D63">
        <v>0</v>
      </c>
      <c r="E63">
        <v>0</v>
      </c>
      <c r="F63">
        <v>6351</v>
      </c>
      <c r="G63">
        <v>15118</v>
      </c>
      <c r="H63">
        <v>113</v>
      </c>
      <c r="I63">
        <v>3506</v>
      </c>
      <c r="J63">
        <v>30.09</v>
      </c>
      <c r="K63">
        <v>28.86</v>
      </c>
      <c r="L63">
        <v>0</v>
      </c>
      <c r="M63">
        <v>0</v>
      </c>
    </row>
    <row r="64" spans="1:13">
      <c r="A64" t="s">
        <v>66</v>
      </c>
      <c r="B64">
        <v>14432</v>
      </c>
      <c r="C64">
        <v>14499</v>
      </c>
      <c r="D64">
        <v>0</v>
      </c>
      <c r="E64">
        <v>0</v>
      </c>
      <c r="F64">
        <v>53503</v>
      </c>
      <c r="G64">
        <v>72434</v>
      </c>
      <c r="H64">
        <v>700</v>
      </c>
      <c r="I64">
        <v>18223</v>
      </c>
      <c r="J64">
        <v>26.97</v>
      </c>
      <c r="K64">
        <v>20.02</v>
      </c>
      <c r="L64">
        <v>0</v>
      </c>
      <c r="M64">
        <v>0</v>
      </c>
    </row>
    <row r="65" spans="1:13">
      <c r="A65" t="s">
        <v>67</v>
      </c>
      <c r="B65">
        <v>2268</v>
      </c>
      <c r="C65">
        <v>4878</v>
      </c>
      <c r="D65">
        <v>0</v>
      </c>
      <c r="E65">
        <v>0</v>
      </c>
      <c r="F65">
        <v>8694</v>
      </c>
      <c r="G65">
        <v>21452</v>
      </c>
      <c r="H65">
        <v>192</v>
      </c>
      <c r="I65">
        <v>5706</v>
      </c>
      <c r="J65">
        <v>26.09</v>
      </c>
      <c r="K65">
        <v>22.74</v>
      </c>
      <c r="L65">
        <v>0</v>
      </c>
      <c r="M65">
        <v>0</v>
      </c>
    </row>
    <row r="66" spans="1:13">
      <c r="A66" t="s">
        <v>68</v>
      </c>
      <c r="B66">
        <v>25606</v>
      </c>
      <c r="C66">
        <v>28278</v>
      </c>
      <c r="D66">
        <v>1</v>
      </c>
      <c r="E66">
        <v>8</v>
      </c>
      <c r="F66">
        <v>87785</v>
      </c>
      <c r="G66">
        <v>130446</v>
      </c>
      <c r="H66">
        <v>1307</v>
      </c>
      <c r="I66">
        <v>30580</v>
      </c>
      <c r="J66">
        <v>29.17</v>
      </c>
      <c r="K66">
        <v>21.68</v>
      </c>
      <c r="L66">
        <v>0.08</v>
      </c>
      <c r="M66">
        <v>0.03</v>
      </c>
    </row>
    <row r="67" spans="1:13">
      <c r="A67" t="s">
        <v>69</v>
      </c>
      <c r="B67">
        <v>1570</v>
      </c>
      <c r="C67">
        <v>3945</v>
      </c>
      <c r="D67">
        <v>0</v>
      </c>
      <c r="E67">
        <v>1</v>
      </c>
      <c r="F67">
        <v>4670</v>
      </c>
      <c r="G67">
        <v>11337</v>
      </c>
      <c r="H67">
        <v>82</v>
      </c>
      <c r="I67">
        <v>2220</v>
      </c>
      <c r="J67">
        <v>33.619999999999997</v>
      </c>
      <c r="K67">
        <v>34.799999999999997</v>
      </c>
      <c r="L67">
        <v>0</v>
      </c>
      <c r="M67">
        <v>0.05</v>
      </c>
    </row>
    <row r="68" spans="1:13">
      <c r="A68" t="s">
        <v>70</v>
      </c>
      <c r="B68">
        <v>19505</v>
      </c>
      <c r="C68">
        <v>31090</v>
      </c>
      <c r="D68">
        <v>0</v>
      </c>
      <c r="E68">
        <v>5</v>
      </c>
      <c r="F68">
        <v>94088</v>
      </c>
      <c r="G68">
        <v>167068</v>
      </c>
      <c r="H68">
        <v>2100</v>
      </c>
      <c r="I68">
        <v>55162</v>
      </c>
      <c r="J68">
        <v>20.73</v>
      </c>
      <c r="K68">
        <v>18.61</v>
      </c>
      <c r="L68">
        <v>0</v>
      </c>
      <c r="M68">
        <v>0.01</v>
      </c>
    </row>
    <row r="69" spans="1:13" s="1" customFormat="1">
      <c r="A69" s="1" t="s">
        <v>71</v>
      </c>
      <c r="B69" s="1">
        <f>SUM(B2:B68)</f>
        <v>1005297</v>
      </c>
      <c r="C69" s="1">
        <f t="shared" ref="C69:I69" si="0">SUM(C2:C68)</f>
        <v>754625</v>
      </c>
      <c r="D69" s="1">
        <f t="shared" si="0"/>
        <v>287</v>
      </c>
      <c r="E69" s="1">
        <f t="shared" si="0"/>
        <v>11401</v>
      </c>
      <c r="F69" s="1">
        <f t="shared" si="0"/>
        <v>3807965</v>
      </c>
      <c r="G69" s="1">
        <f t="shared" si="0"/>
        <v>3629896</v>
      </c>
      <c r="H69" s="1">
        <f t="shared" si="0"/>
        <v>45165</v>
      </c>
      <c r="I69" s="1">
        <f t="shared" si="0"/>
        <v>1367865</v>
      </c>
      <c r="J69" s="4">
        <f>B69/F69*100</f>
        <v>26.399848738105526</v>
      </c>
      <c r="K69" s="4">
        <f>C69/G69*100</f>
        <v>20.789163105499441</v>
      </c>
      <c r="L69" s="4">
        <f>D69/H69*100</f>
        <v>0.63544780250193733</v>
      </c>
      <c r="M69" s="4">
        <f>E69/H69*100</f>
        <v>25.242997896601349</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69"/>
  <sheetViews>
    <sheetView workbookViewId="0">
      <pane xSplit="1" ySplit="1" topLeftCell="J26" activePane="bottomRight" state="frozen"/>
      <selection pane="bottomRight" activeCell="X64" sqref="X64"/>
      <selection pane="bottomLeft" activeCell="A2" sqref="A2"/>
      <selection pane="topRight" activeCell="B1" sqref="B1"/>
    </sheetView>
  </sheetViews>
  <sheetFormatPr defaultColWidth="18.140625" defaultRowHeight="15"/>
  <sheetData>
    <row r="1" spans="1:22" s="2" customFormat="1" ht="60">
      <c r="A1" s="2" t="s">
        <v>0</v>
      </c>
      <c r="B1" s="2" t="s">
        <v>361</v>
      </c>
      <c r="C1" s="2" t="s">
        <v>362</v>
      </c>
      <c r="D1" s="2" t="s">
        <v>363</v>
      </c>
      <c r="E1" s="2" t="s">
        <v>364</v>
      </c>
      <c r="F1" s="2" t="s">
        <v>365</v>
      </c>
      <c r="G1" s="2" t="s">
        <v>366</v>
      </c>
      <c r="H1" s="2" t="s">
        <v>367</v>
      </c>
      <c r="I1" s="2" t="s">
        <v>368</v>
      </c>
      <c r="J1" s="2" t="s">
        <v>369</v>
      </c>
      <c r="K1" s="2" t="s">
        <v>370</v>
      </c>
      <c r="L1" s="2" t="s">
        <v>371</v>
      </c>
      <c r="M1" s="2" t="s">
        <v>372</v>
      </c>
      <c r="N1" s="2" t="s">
        <v>373</v>
      </c>
      <c r="O1" s="2" t="s">
        <v>374</v>
      </c>
      <c r="P1" s="2" t="s">
        <v>375</v>
      </c>
      <c r="Q1" s="2" t="s">
        <v>376</v>
      </c>
      <c r="R1" s="2" t="s">
        <v>377</v>
      </c>
      <c r="S1" s="2" t="s">
        <v>378</v>
      </c>
      <c r="T1" s="2" t="s">
        <v>379</v>
      </c>
      <c r="U1" s="2" t="s">
        <v>380</v>
      </c>
      <c r="V1" s="2" t="s">
        <v>381</v>
      </c>
    </row>
    <row r="2" spans="1:22">
      <c r="A2" t="s">
        <v>4</v>
      </c>
      <c r="B2">
        <v>361</v>
      </c>
      <c r="C2">
        <v>536</v>
      </c>
      <c r="D2">
        <v>1077</v>
      </c>
      <c r="E2">
        <v>1425</v>
      </c>
      <c r="F2">
        <v>2525</v>
      </c>
      <c r="G2">
        <v>4462</v>
      </c>
      <c r="H2">
        <v>4213</v>
      </c>
      <c r="I2">
        <v>6072</v>
      </c>
      <c r="J2">
        <v>10317</v>
      </c>
      <c r="K2">
        <v>10507</v>
      </c>
      <c r="L2">
        <v>9869</v>
      </c>
      <c r="M2">
        <v>13587</v>
      </c>
      <c r="N2">
        <v>13691</v>
      </c>
      <c r="O2">
        <v>10903</v>
      </c>
      <c r="P2">
        <v>5.95</v>
      </c>
      <c r="Q2">
        <v>5.2</v>
      </c>
      <c r="R2">
        <v>10.25</v>
      </c>
      <c r="S2">
        <v>14.44</v>
      </c>
      <c r="T2">
        <v>18.579999999999998</v>
      </c>
      <c r="U2">
        <v>32.590000000000003</v>
      </c>
      <c r="V2">
        <v>38.64</v>
      </c>
    </row>
    <row r="3" spans="1:22">
      <c r="A3" t="s">
        <v>5</v>
      </c>
      <c r="B3">
        <v>7374</v>
      </c>
      <c r="C3">
        <v>19416</v>
      </c>
      <c r="D3">
        <v>29492</v>
      </c>
      <c r="E3">
        <v>26724</v>
      </c>
      <c r="F3">
        <v>36630</v>
      </c>
      <c r="G3">
        <v>58325</v>
      </c>
      <c r="H3">
        <v>49433</v>
      </c>
      <c r="I3">
        <v>76465</v>
      </c>
      <c r="J3">
        <v>168347</v>
      </c>
      <c r="K3">
        <v>158339</v>
      </c>
      <c r="L3">
        <v>121435</v>
      </c>
      <c r="M3">
        <v>133685</v>
      </c>
      <c r="N3">
        <v>139959</v>
      </c>
      <c r="O3">
        <v>109450</v>
      </c>
      <c r="P3">
        <v>9.64</v>
      </c>
      <c r="Q3">
        <v>11.53</v>
      </c>
      <c r="R3">
        <v>18.63</v>
      </c>
      <c r="S3">
        <v>22.01</v>
      </c>
      <c r="T3">
        <v>27.4</v>
      </c>
      <c r="U3">
        <v>41.67</v>
      </c>
      <c r="V3">
        <v>45.16</v>
      </c>
    </row>
    <row r="4" spans="1:22">
      <c r="A4" t="s">
        <v>6</v>
      </c>
      <c r="B4">
        <v>200</v>
      </c>
      <c r="C4">
        <v>340</v>
      </c>
      <c r="D4">
        <v>672</v>
      </c>
      <c r="E4">
        <v>964</v>
      </c>
      <c r="F4">
        <v>1481</v>
      </c>
      <c r="G4">
        <v>2627</v>
      </c>
      <c r="H4">
        <v>2244</v>
      </c>
      <c r="I4">
        <v>2966</v>
      </c>
      <c r="J4">
        <v>5572</v>
      </c>
      <c r="K4">
        <v>6127</v>
      </c>
      <c r="L4">
        <v>6407</v>
      </c>
      <c r="M4">
        <v>7791</v>
      </c>
      <c r="N4">
        <v>8225</v>
      </c>
      <c r="O4">
        <v>6407</v>
      </c>
      <c r="P4">
        <v>6.74</v>
      </c>
      <c r="Q4">
        <v>6.1</v>
      </c>
      <c r="R4">
        <v>10.97</v>
      </c>
      <c r="S4">
        <v>15.05</v>
      </c>
      <c r="T4">
        <v>19.010000000000002</v>
      </c>
      <c r="U4">
        <v>31.94</v>
      </c>
      <c r="V4">
        <v>35.020000000000003</v>
      </c>
    </row>
    <row r="5" spans="1:22">
      <c r="A5" t="s">
        <v>7</v>
      </c>
      <c r="B5">
        <v>450</v>
      </c>
      <c r="C5">
        <v>835</v>
      </c>
      <c r="D5">
        <v>1765</v>
      </c>
      <c r="E5">
        <v>2076</v>
      </c>
      <c r="F5">
        <v>3738</v>
      </c>
      <c r="G5">
        <v>6616</v>
      </c>
      <c r="H5">
        <v>5981</v>
      </c>
      <c r="I5">
        <v>7624</v>
      </c>
      <c r="J5">
        <v>15799</v>
      </c>
      <c r="K5">
        <v>17776</v>
      </c>
      <c r="L5">
        <v>16107</v>
      </c>
      <c r="M5">
        <v>19905</v>
      </c>
      <c r="N5">
        <v>20914</v>
      </c>
      <c r="O5">
        <v>16048</v>
      </c>
      <c r="P5">
        <v>5.9</v>
      </c>
      <c r="Q5">
        <v>5.29</v>
      </c>
      <c r="R5">
        <v>9.93</v>
      </c>
      <c r="S5">
        <v>12.89</v>
      </c>
      <c r="T5">
        <v>18.78</v>
      </c>
      <c r="U5">
        <v>31.63</v>
      </c>
      <c r="V5">
        <v>37.270000000000003</v>
      </c>
    </row>
    <row r="6" spans="1:22">
      <c r="A6" t="s">
        <v>8</v>
      </c>
      <c r="B6">
        <v>170</v>
      </c>
      <c r="C6">
        <v>254</v>
      </c>
      <c r="D6">
        <v>539</v>
      </c>
      <c r="E6">
        <v>723</v>
      </c>
      <c r="F6">
        <v>1243</v>
      </c>
      <c r="G6">
        <v>1932</v>
      </c>
      <c r="H6">
        <v>1756</v>
      </c>
      <c r="I6">
        <v>2223</v>
      </c>
      <c r="J6">
        <v>4231</v>
      </c>
      <c r="K6">
        <v>4370</v>
      </c>
      <c r="L6">
        <v>4804</v>
      </c>
      <c r="M6">
        <v>6049</v>
      </c>
      <c r="N6">
        <v>6295</v>
      </c>
      <c r="O6">
        <v>4983</v>
      </c>
      <c r="P6">
        <v>7.65</v>
      </c>
      <c r="Q6">
        <v>6</v>
      </c>
      <c r="R6">
        <v>12.33</v>
      </c>
      <c r="S6">
        <v>15.05</v>
      </c>
      <c r="T6">
        <v>20.55</v>
      </c>
      <c r="U6">
        <v>30.69</v>
      </c>
      <c r="V6">
        <v>35.24</v>
      </c>
    </row>
    <row r="7" spans="1:22">
      <c r="A7" t="s">
        <v>9</v>
      </c>
      <c r="B7">
        <v>1256</v>
      </c>
      <c r="C7">
        <v>2181</v>
      </c>
      <c r="D7">
        <v>4225</v>
      </c>
      <c r="E7">
        <v>5539</v>
      </c>
      <c r="F7">
        <v>9047</v>
      </c>
      <c r="G7">
        <v>13126</v>
      </c>
      <c r="H7">
        <v>11700</v>
      </c>
      <c r="I7">
        <v>21528</v>
      </c>
      <c r="J7">
        <v>40503</v>
      </c>
      <c r="K7">
        <v>42748</v>
      </c>
      <c r="L7">
        <v>40365</v>
      </c>
      <c r="M7">
        <v>47652</v>
      </c>
      <c r="N7">
        <v>42431</v>
      </c>
      <c r="O7">
        <v>33610</v>
      </c>
      <c r="P7">
        <v>5.83</v>
      </c>
      <c r="Q7">
        <v>5.38</v>
      </c>
      <c r="R7">
        <v>9.8800000000000008</v>
      </c>
      <c r="S7">
        <v>13.72</v>
      </c>
      <c r="T7">
        <v>18.989999999999998</v>
      </c>
      <c r="U7">
        <v>30.93</v>
      </c>
      <c r="V7">
        <v>34.81</v>
      </c>
    </row>
    <row r="8" spans="1:22">
      <c r="A8" t="s">
        <v>10</v>
      </c>
      <c r="B8">
        <v>500</v>
      </c>
      <c r="C8">
        <v>888</v>
      </c>
      <c r="D8">
        <v>1664</v>
      </c>
      <c r="E8">
        <v>2365</v>
      </c>
      <c r="F8">
        <v>3860</v>
      </c>
      <c r="G8">
        <v>5627</v>
      </c>
      <c r="H8">
        <v>5164</v>
      </c>
      <c r="I8">
        <v>6084</v>
      </c>
      <c r="J8">
        <v>11074</v>
      </c>
      <c r="K8">
        <v>12153</v>
      </c>
      <c r="L8">
        <v>12145</v>
      </c>
      <c r="M8">
        <v>13653</v>
      </c>
      <c r="N8">
        <v>13977</v>
      </c>
      <c r="O8">
        <v>12052</v>
      </c>
      <c r="P8">
        <v>8.2200000000000006</v>
      </c>
      <c r="Q8">
        <v>8.02</v>
      </c>
      <c r="R8">
        <v>13.69</v>
      </c>
      <c r="S8">
        <v>19.47</v>
      </c>
      <c r="T8">
        <v>28.27</v>
      </c>
      <c r="U8">
        <v>40.26</v>
      </c>
      <c r="V8">
        <v>42.85</v>
      </c>
    </row>
    <row r="9" spans="1:22">
      <c r="A9" t="s">
        <v>11</v>
      </c>
      <c r="B9">
        <v>136</v>
      </c>
      <c r="C9">
        <v>253</v>
      </c>
      <c r="D9">
        <v>513</v>
      </c>
      <c r="E9">
        <v>655</v>
      </c>
      <c r="F9">
        <v>1160</v>
      </c>
      <c r="G9">
        <v>1941</v>
      </c>
      <c r="H9">
        <v>1928</v>
      </c>
      <c r="I9">
        <v>2705</v>
      </c>
      <c r="J9">
        <v>5102</v>
      </c>
      <c r="K9">
        <v>5599</v>
      </c>
      <c r="L9">
        <v>5365</v>
      </c>
      <c r="M9">
        <v>6973</v>
      </c>
      <c r="N9">
        <v>6839</v>
      </c>
      <c r="O9">
        <v>5715</v>
      </c>
      <c r="P9">
        <v>5.03</v>
      </c>
      <c r="Q9">
        <v>4.96</v>
      </c>
      <c r="R9">
        <v>9.16</v>
      </c>
      <c r="S9">
        <v>12.21</v>
      </c>
      <c r="T9">
        <v>16.64</v>
      </c>
      <c r="U9">
        <v>28.38</v>
      </c>
      <c r="V9">
        <v>33.74</v>
      </c>
    </row>
    <row r="10" spans="1:22">
      <c r="A10" t="s">
        <v>12</v>
      </c>
      <c r="B10">
        <v>3282</v>
      </c>
      <c r="C10">
        <v>4699</v>
      </c>
      <c r="D10">
        <v>9151</v>
      </c>
      <c r="E10">
        <v>11096</v>
      </c>
      <c r="F10">
        <v>19288</v>
      </c>
      <c r="G10">
        <v>29275</v>
      </c>
      <c r="H10">
        <v>25768</v>
      </c>
      <c r="I10">
        <v>37796</v>
      </c>
      <c r="J10">
        <v>67075</v>
      </c>
      <c r="K10">
        <v>72383</v>
      </c>
      <c r="L10">
        <v>70648</v>
      </c>
      <c r="M10">
        <v>87769</v>
      </c>
      <c r="N10">
        <v>81222</v>
      </c>
      <c r="O10">
        <v>62502</v>
      </c>
      <c r="P10">
        <v>8.68</v>
      </c>
      <c r="Q10">
        <v>7.01</v>
      </c>
      <c r="R10">
        <v>12.64</v>
      </c>
      <c r="S10">
        <v>15.71</v>
      </c>
      <c r="T10">
        <v>21.98</v>
      </c>
      <c r="U10">
        <v>36.04</v>
      </c>
      <c r="V10">
        <v>41.23</v>
      </c>
    </row>
    <row r="11" spans="1:22">
      <c r="A11" t="s">
        <v>13</v>
      </c>
      <c r="B11">
        <v>761</v>
      </c>
      <c r="C11">
        <v>1365</v>
      </c>
      <c r="D11">
        <v>2525</v>
      </c>
      <c r="E11">
        <v>3009</v>
      </c>
      <c r="F11">
        <v>5480</v>
      </c>
      <c r="G11">
        <v>8847</v>
      </c>
      <c r="H11">
        <v>7834</v>
      </c>
      <c r="I11">
        <v>11022</v>
      </c>
      <c r="J11">
        <v>19680</v>
      </c>
      <c r="K11">
        <v>22093</v>
      </c>
      <c r="L11">
        <v>20748</v>
      </c>
      <c r="M11">
        <v>25080</v>
      </c>
      <c r="N11">
        <v>24332</v>
      </c>
      <c r="O11">
        <v>18793</v>
      </c>
      <c r="P11">
        <v>6.9</v>
      </c>
      <c r="Q11">
        <v>6.94</v>
      </c>
      <c r="R11">
        <v>11.43</v>
      </c>
      <c r="S11">
        <v>14.5</v>
      </c>
      <c r="T11">
        <v>21.85</v>
      </c>
      <c r="U11">
        <v>36.36</v>
      </c>
      <c r="V11">
        <v>41.69</v>
      </c>
    </row>
    <row r="12" spans="1:22">
      <c r="A12" t="s">
        <v>14</v>
      </c>
      <c r="B12">
        <v>488</v>
      </c>
      <c r="C12">
        <v>756</v>
      </c>
      <c r="D12">
        <v>1325</v>
      </c>
      <c r="E12">
        <v>2035</v>
      </c>
      <c r="F12">
        <v>3441</v>
      </c>
      <c r="G12">
        <v>6096</v>
      </c>
      <c r="H12">
        <v>5338</v>
      </c>
      <c r="I12">
        <v>6243</v>
      </c>
      <c r="J12">
        <v>10999</v>
      </c>
      <c r="K12">
        <v>11863</v>
      </c>
      <c r="L12">
        <v>12722</v>
      </c>
      <c r="M12">
        <v>14547</v>
      </c>
      <c r="N12">
        <v>16519</v>
      </c>
      <c r="O12">
        <v>12953</v>
      </c>
      <c r="P12">
        <v>7.82</v>
      </c>
      <c r="Q12">
        <v>6.87</v>
      </c>
      <c r="R12">
        <v>11.17</v>
      </c>
      <c r="S12">
        <v>16</v>
      </c>
      <c r="T12">
        <v>23.65</v>
      </c>
      <c r="U12">
        <v>36.9</v>
      </c>
      <c r="V12">
        <v>41.21</v>
      </c>
    </row>
    <row r="13" spans="1:22">
      <c r="A13" t="s">
        <v>15</v>
      </c>
      <c r="B13">
        <v>8</v>
      </c>
      <c r="C13">
        <v>16</v>
      </c>
      <c r="D13">
        <v>43</v>
      </c>
      <c r="E13">
        <v>31</v>
      </c>
      <c r="F13">
        <v>107</v>
      </c>
      <c r="G13">
        <v>198</v>
      </c>
      <c r="H13">
        <v>180</v>
      </c>
      <c r="I13">
        <v>149</v>
      </c>
      <c r="J13">
        <v>292</v>
      </c>
      <c r="K13">
        <v>368</v>
      </c>
      <c r="L13">
        <v>366</v>
      </c>
      <c r="M13">
        <v>548</v>
      </c>
      <c r="N13">
        <v>640</v>
      </c>
      <c r="O13">
        <v>539</v>
      </c>
      <c r="P13">
        <v>5.37</v>
      </c>
      <c r="Q13">
        <v>5.48</v>
      </c>
      <c r="R13">
        <v>11.68</v>
      </c>
      <c r="S13">
        <v>8.4700000000000006</v>
      </c>
      <c r="T13">
        <v>19.53</v>
      </c>
      <c r="U13">
        <v>30.94</v>
      </c>
      <c r="V13">
        <v>33.4</v>
      </c>
    </row>
    <row r="14" spans="1:22">
      <c r="A14" t="s">
        <v>16</v>
      </c>
      <c r="B14">
        <v>183</v>
      </c>
      <c r="C14">
        <v>335</v>
      </c>
      <c r="D14">
        <v>648</v>
      </c>
      <c r="E14">
        <v>891</v>
      </c>
      <c r="F14">
        <v>1660</v>
      </c>
      <c r="G14">
        <v>2578</v>
      </c>
      <c r="H14">
        <v>2003</v>
      </c>
      <c r="I14">
        <v>2954</v>
      </c>
      <c r="J14">
        <v>5885</v>
      </c>
      <c r="K14">
        <v>6622</v>
      </c>
      <c r="L14">
        <v>6705</v>
      </c>
      <c r="M14">
        <v>8555</v>
      </c>
      <c r="N14">
        <v>8210</v>
      </c>
      <c r="O14">
        <v>5871</v>
      </c>
      <c r="P14">
        <v>6.19</v>
      </c>
      <c r="Q14">
        <v>5.69</v>
      </c>
      <c r="R14">
        <v>9.7899999999999991</v>
      </c>
      <c r="S14">
        <v>13.29</v>
      </c>
      <c r="T14">
        <v>19.399999999999999</v>
      </c>
      <c r="U14">
        <v>31.4</v>
      </c>
      <c r="V14">
        <v>34.119999999999997</v>
      </c>
    </row>
    <row r="15" spans="1:22">
      <c r="A15" t="s">
        <v>17</v>
      </c>
      <c r="B15">
        <v>590</v>
      </c>
      <c r="C15">
        <v>986</v>
      </c>
      <c r="D15">
        <v>1800</v>
      </c>
      <c r="E15">
        <v>2173</v>
      </c>
      <c r="F15">
        <v>3349</v>
      </c>
      <c r="G15">
        <v>5107</v>
      </c>
      <c r="H15">
        <v>4881</v>
      </c>
      <c r="I15">
        <v>18557</v>
      </c>
      <c r="J15">
        <v>18597</v>
      </c>
      <c r="K15">
        <v>13461</v>
      </c>
      <c r="L15">
        <v>12180</v>
      </c>
      <c r="M15">
        <v>13928</v>
      </c>
      <c r="N15">
        <v>13407</v>
      </c>
      <c r="O15">
        <v>11425</v>
      </c>
      <c r="P15">
        <v>3.18</v>
      </c>
      <c r="Q15">
        <v>5.3</v>
      </c>
      <c r="R15">
        <v>13.37</v>
      </c>
      <c r="S15">
        <v>17.84</v>
      </c>
      <c r="T15">
        <v>24.05</v>
      </c>
      <c r="U15">
        <v>38.090000000000003</v>
      </c>
      <c r="V15">
        <v>42.72</v>
      </c>
    </row>
    <row r="16" spans="1:22">
      <c r="A16" t="s">
        <v>18</v>
      </c>
      <c r="B16">
        <v>2337</v>
      </c>
      <c r="C16">
        <v>3504</v>
      </c>
      <c r="D16">
        <v>6693</v>
      </c>
      <c r="E16">
        <v>7820</v>
      </c>
      <c r="F16">
        <v>12931</v>
      </c>
      <c r="G16">
        <v>19021</v>
      </c>
      <c r="H16">
        <v>16499</v>
      </c>
      <c r="I16">
        <v>35485</v>
      </c>
      <c r="J16">
        <v>58549</v>
      </c>
      <c r="K16">
        <v>58646</v>
      </c>
      <c r="L16">
        <v>58289</v>
      </c>
      <c r="M16">
        <v>66561</v>
      </c>
      <c r="N16">
        <v>58775</v>
      </c>
      <c r="O16">
        <v>45804</v>
      </c>
      <c r="P16">
        <v>6.59</v>
      </c>
      <c r="Q16">
        <v>5.98</v>
      </c>
      <c r="R16">
        <v>11.41</v>
      </c>
      <c r="S16">
        <v>13.42</v>
      </c>
      <c r="T16">
        <v>19.43</v>
      </c>
      <c r="U16">
        <v>32.36</v>
      </c>
      <c r="V16">
        <v>36.020000000000003</v>
      </c>
    </row>
    <row r="17" spans="1:22">
      <c r="A17" t="s">
        <v>19</v>
      </c>
      <c r="B17">
        <v>202</v>
      </c>
      <c r="C17">
        <v>407</v>
      </c>
      <c r="D17">
        <v>584</v>
      </c>
      <c r="E17">
        <v>824</v>
      </c>
      <c r="F17">
        <v>1358</v>
      </c>
      <c r="G17">
        <v>1956</v>
      </c>
      <c r="H17">
        <v>1565</v>
      </c>
      <c r="I17">
        <v>1687</v>
      </c>
      <c r="J17">
        <v>3082</v>
      </c>
      <c r="K17">
        <v>3219</v>
      </c>
      <c r="L17">
        <v>3394</v>
      </c>
      <c r="M17">
        <v>4255</v>
      </c>
      <c r="N17">
        <v>4334</v>
      </c>
      <c r="O17">
        <v>3425</v>
      </c>
      <c r="P17">
        <v>11.97</v>
      </c>
      <c r="Q17">
        <v>13.21</v>
      </c>
      <c r="R17">
        <v>18.14</v>
      </c>
      <c r="S17">
        <v>24.28</v>
      </c>
      <c r="T17">
        <v>31.92</v>
      </c>
      <c r="U17">
        <v>45.13</v>
      </c>
      <c r="V17">
        <v>45.69</v>
      </c>
    </row>
    <row r="18" spans="1:22">
      <c r="A18" t="s">
        <v>20</v>
      </c>
      <c r="B18">
        <v>398</v>
      </c>
      <c r="C18">
        <v>657</v>
      </c>
      <c r="D18">
        <v>1203</v>
      </c>
      <c r="E18">
        <v>1735</v>
      </c>
      <c r="F18">
        <v>2776</v>
      </c>
      <c r="G18">
        <v>3859</v>
      </c>
      <c r="H18">
        <v>3189</v>
      </c>
      <c r="I18">
        <v>3220</v>
      </c>
      <c r="J18">
        <v>6393</v>
      </c>
      <c r="K18">
        <v>6939</v>
      </c>
      <c r="L18">
        <v>7515</v>
      </c>
      <c r="M18">
        <v>9210</v>
      </c>
      <c r="N18">
        <v>8980</v>
      </c>
      <c r="O18">
        <v>7122</v>
      </c>
      <c r="P18">
        <v>12.36</v>
      </c>
      <c r="Q18">
        <v>10.28</v>
      </c>
      <c r="R18">
        <v>17.34</v>
      </c>
      <c r="S18">
        <v>23.09</v>
      </c>
      <c r="T18">
        <v>30.14</v>
      </c>
      <c r="U18">
        <v>42.97</v>
      </c>
      <c r="V18">
        <v>44.78</v>
      </c>
    </row>
    <row r="19" spans="1:22">
      <c r="A19" t="s">
        <v>21</v>
      </c>
      <c r="B19">
        <v>112</v>
      </c>
      <c r="C19">
        <v>233</v>
      </c>
      <c r="D19">
        <v>424</v>
      </c>
      <c r="E19">
        <v>619</v>
      </c>
      <c r="F19">
        <v>1017</v>
      </c>
      <c r="G19">
        <v>1557</v>
      </c>
      <c r="H19">
        <v>1321</v>
      </c>
      <c r="I19">
        <v>1648</v>
      </c>
      <c r="J19">
        <v>3253</v>
      </c>
      <c r="K19">
        <v>3229</v>
      </c>
      <c r="L19">
        <v>3346</v>
      </c>
      <c r="M19">
        <v>3799</v>
      </c>
      <c r="N19">
        <v>3962</v>
      </c>
      <c r="O19">
        <v>3140</v>
      </c>
      <c r="P19">
        <v>6.8</v>
      </c>
      <c r="Q19">
        <v>7.16</v>
      </c>
      <c r="R19">
        <v>13.13</v>
      </c>
      <c r="S19">
        <v>18.5</v>
      </c>
      <c r="T19">
        <v>26.77</v>
      </c>
      <c r="U19">
        <v>39.299999999999997</v>
      </c>
      <c r="V19">
        <v>42.07</v>
      </c>
    </row>
    <row r="20" spans="1:22">
      <c r="A20" t="s">
        <v>22</v>
      </c>
      <c r="B20">
        <v>168</v>
      </c>
      <c r="C20">
        <v>384</v>
      </c>
      <c r="D20">
        <v>806</v>
      </c>
      <c r="E20">
        <v>996</v>
      </c>
      <c r="F20">
        <v>1683</v>
      </c>
      <c r="G20">
        <v>2630</v>
      </c>
      <c r="H20">
        <v>2294</v>
      </c>
      <c r="I20">
        <v>3771</v>
      </c>
      <c r="J20">
        <v>5761</v>
      </c>
      <c r="K20">
        <v>5766</v>
      </c>
      <c r="L20">
        <v>5777</v>
      </c>
      <c r="M20">
        <v>6735</v>
      </c>
      <c r="N20">
        <v>6878</v>
      </c>
      <c r="O20">
        <v>5533</v>
      </c>
      <c r="P20">
        <v>4.46</v>
      </c>
      <c r="Q20">
        <v>6.67</v>
      </c>
      <c r="R20">
        <v>13.98</v>
      </c>
      <c r="S20">
        <v>17.239999999999998</v>
      </c>
      <c r="T20">
        <v>24.99</v>
      </c>
      <c r="U20">
        <v>38.24</v>
      </c>
      <c r="V20">
        <v>41.46</v>
      </c>
    </row>
    <row r="21" spans="1:22">
      <c r="A21" t="s">
        <v>23</v>
      </c>
      <c r="B21">
        <v>270</v>
      </c>
      <c r="C21">
        <v>522</v>
      </c>
      <c r="D21">
        <v>1021</v>
      </c>
      <c r="E21">
        <v>1244</v>
      </c>
      <c r="F21">
        <v>2184</v>
      </c>
      <c r="G21">
        <v>3598</v>
      </c>
      <c r="H21">
        <v>3243</v>
      </c>
      <c r="I21">
        <v>3839</v>
      </c>
      <c r="J21">
        <v>6827</v>
      </c>
      <c r="K21">
        <v>7349</v>
      </c>
      <c r="L21">
        <v>7346</v>
      </c>
      <c r="M21">
        <v>9322</v>
      </c>
      <c r="N21">
        <v>9794</v>
      </c>
      <c r="O21">
        <v>8256</v>
      </c>
      <c r="P21">
        <v>7.03</v>
      </c>
      <c r="Q21">
        <v>7.65</v>
      </c>
      <c r="R21">
        <v>13.89</v>
      </c>
      <c r="S21">
        <v>16.93</v>
      </c>
      <c r="T21">
        <v>23.43</v>
      </c>
      <c r="U21">
        <v>36.74</v>
      </c>
      <c r="V21">
        <v>39.28</v>
      </c>
    </row>
    <row r="22" spans="1:22">
      <c r="A22" t="s">
        <v>24</v>
      </c>
      <c r="B22">
        <v>1078</v>
      </c>
      <c r="C22">
        <v>1894</v>
      </c>
      <c r="D22">
        <v>3973</v>
      </c>
      <c r="E22">
        <v>4732</v>
      </c>
      <c r="F22">
        <v>6477</v>
      </c>
      <c r="G22">
        <v>9898</v>
      </c>
      <c r="H22">
        <v>9739</v>
      </c>
      <c r="I22">
        <v>14866</v>
      </c>
      <c r="J22">
        <v>26880</v>
      </c>
      <c r="K22">
        <v>29450</v>
      </c>
      <c r="L22">
        <v>26782</v>
      </c>
      <c r="M22">
        <v>29073</v>
      </c>
      <c r="N22">
        <v>28033</v>
      </c>
      <c r="O22">
        <v>24425</v>
      </c>
      <c r="P22">
        <v>7.25</v>
      </c>
      <c r="Q22">
        <v>7.05</v>
      </c>
      <c r="R22">
        <v>13.49</v>
      </c>
      <c r="S22">
        <v>17.670000000000002</v>
      </c>
      <c r="T22">
        <v>22.28</v>
      </c>
      <c r="U22">
        <v>35.31</v>
      </c>
      <c r="V22">
        <v>39.869999999999997</v>
      </c>
    </row>
    <row r="23" spans="1:22">
      <c r="A23" t="s">
        <v>25</v>
      </c>
      <c r="B23">
        <v>981</v>
      </c>
      <c r="C23">
        <v>2130</v>
      </c>
      <c r="D23">
        <v>3652</v>
      </c>
      <c r="E23">
        <v>4433</v>
      </c>
      <c r="F23">
        <v>7152</v>
      </c>
      <c r="G23">
        <v>10958</v>
      </c>
      <c r="H23">
        <v>8865</v>
      </c>
      <c r="I23">
        <v>15076</v>
      </c>
      <c r="J23">
        <v>33487</v>
      </c>
      <c r="K23">
        <v>33403</v>
      </c>
      <c r="L23">
        <v>29243</v>
      </c>
      <c r="M23">
        <v>32408</v>
      </c>
      <c r="N23">
        <v>30176</v>
      </c>
      <c r="O23">
        <v>21769</v>
      </c>
      <c r="P23">
        <v>6.51</v>
      </c>
      <c r="Q23">
        <v>6.36</v>
      </c>
      <c r="R23">
        <v>10.93</v>
      </c>
      <c r="S23">
        <v>15.16</v>
      </c>
      <c r="T23">
        <v>22.07</v>
      </c>
      <c r="U23">
        <v>36.31</v>
      </c>
      <c r="V23">
        <v>40.72</v>
      </c>
    </row>
    <row r="24" spans="1:22">
      <c r="A24" t="s">
        <v>26</v>
      </c>
      <c r="B24">
        <v>2192</v>
      </c>
      <c r="C24">
        <v>3697</v>
      </c>
      <c r="D24">
        <v>7207</v>
      </c>
      <c r="E24">
        <v>8313</v>
      </c>
      <c r="F24">
        <v>11920</v>
      </c>
      <c r="G24">
        <v>17950</v>
      </c>
      <c r="H24">
        <v>15239</v>
      </c>
      <c r="I24">
        <v>36945</v>
      </c>
      <c r="J24">
        <v>65627</v>
      </c>
      <c r="K24">
        <v>70949</v>
      </c>
      <c r="L24">
        <v>60388</v>
      </c>
      <c r="M24">
        <v>66054</v>
      </c>
      <c r="N24">
        <v>61825</v>
      </c>
      <c r="O24">
        <v>45993</v>
      </c>
      <c r="P24">
        <v>5.93</v>
      </c>
      <c r="Q24">
        <v>5.63</v>
      </c>
      <c r="R24">
        <v>10.16</v>
      </c>
      <c r="S24">
        <v>13.77</v>
      </c>
      <c r="T24">
        <v>18.05</v>
      </c>
      <c r="U24">
        <v>29.03</v>
      </c>
      <c r="V24">
        <v>33.130000000000003</v>
      </c>
    </row>
    <row r="25" spans="1:22">
      <c r="A25" t="s">
        <v>27</v>
      </c>
      <c r="B25">
        <v>102</v>
      </c>
      <c r="C25">
        <v>150</v>
      </c>
      <c r="D25">
        <v>316</v>
      </c>
      <c r="E25">
        <v>397</v>
      </c>
      <c r="F25">
        <v>908</v>
      </c>
      <c r="G25">
        <v>1373</v>
      </c>
      <c r="H25">
        <v>1197</v>
      </c>
      <c r="I25">
        <v>1418</v>
      </c>
      <c r="J25">
        <v>2539</v>
      </c>
      <c r="K25">
        <v>2750</v>
      </c>
      <c r="L25">
        <v>2849</v>
      </c>
      <c r="M25">
        <v>3925</v>
      </c>
      <c r="N25">
        <v>3934</v>
      </c>
      <c r="O25">
        <v>3037</v>
      </c>
      <c r="P25">
        <v>7.19</v>
      </c>
      <c r="Q25">
        <v>5.91</v>
      </c>
      <c r="R25">
        <v>11.49</v>
      </c>
      <c r="S25">
        <v>13.93</v>
      </c>
      <c r="T25">
        <v>23.13</v>
      </c>
      <c r="U25">
        <v>34.9</v>
      </c>
      <c r="V25">
        <v>39.409999999999997</v>
      </c>
    </row>
    <row r="26" spans="1:22">
      <c r="A26" t="s">
        <v>28</v>
      </c>
      <c r="B26">
        <v>1026</v>
      </c>
      <c r="C26">
        <v>2132</v>
      </c>
      <c r="D26">
        <v>3465</v>
      </c>
      <c r="E26">
        <v>4484</v>
      </c>
      <c r="F26">
        <v>7909</v>
      </c>
      <c r="G26">
        <v>13148</v>
      </c>
      <c r="H26">
        <v>11159</v>
      </c>
      <c r="I26">
        <v>14184</v>
      </c>
      <c r="J26">
        <v>26611</v>
      </c>
      <c r="K26">
        <v>26741</v>
      </c>
      <c r="L26">
        <v>25233</v>
      </c>
      <c r="M26">
        <v>28787</v>
      </c>
      <c r="N26">
        <v>29844</v>
      </c>
      <c r="O26">
        <v>22608</v>
      </c>
      <c r="P26">
        <v>7.23</v>
      </c>
      <c r="Q26">
        <v>8.01</v>
      </c>
      <c r="R26">
        <v>12.96</v>
      </c>
      <c r="S26">
        <v>17.77</v>
      </c>
      <c r="T26">
        <v>27.47</v>
      </c>
      <c r="U26">
        <v>44.06</v>
      </c>
      <c r="V26">
        <v>49.36</v>
      </c>
    </row>
    <row r="27" spans="1:22">
      <c r="A27" t="s">
        <v>29</v>
      </c>
      <c r="B27">
        <v>428</v>
      </c>
      <c r="C27">
        <v>841</v>
      </c>
      <c r="D27">
        <v>1659</v>
      </c>
      <c r="E27">
        <v>2232</v>
      </c>
      <c r="F27">
        <v>3593</v>
      </c>
      <c r="G27">
        <v>6031</v>
      </c>
      <c r="H27">
        <v>4905</v>
      </c>
      <c r="I27">
        <v>5015</v>
      </c>
      <c r="J27">
        <v>10598</v>
      </c>
      <c r="K27">
        <v>11423</v>
      </c>
      <c r="L27">
        <v>12142</v>
      </c>
      <c r="M27">
        <v>14161</v>
      </c>
      <c r="N27">
        <v>14708</v>
      </c>
      <c r="O27">
        <v>11269</v>
      </c>
      <c r="P27">
        <v>8.5299999999999994</v>
      </c>
      <c r="Q27">
        <v>7.94</v>
      </c>
      <c r="R27">
        <v>14.52</v>
      </c>
      <c r="S27">
        <v>18.38</v>
      </c>
      <c r="T27">
        <v>25.37</v>
      </c>
      <c r="U27">
        <v>41</v>
      </c>
      <c r="V27">
        <v>43.53</v>
      </c>
    </row>
    <row r="28" spans="1:22">
      <c r="A28" t="s">
        <v>30</v>
      </c>
      <c r="B28">
        <v>10</v>
      </c>
      <c r="C28">
        <v>14</v>
      </c>
      <c r="D28">
        <v>19</v>
      </c>
      <c r="E28">
        <v>57</v>
      </c>
      <c r="F28">
        <v>151</v>
      </c>
      <c r="G28">
        <v>254</v>
      </c>
      <c r="H28">
        <v>257</v>
      </c>
      <c r="I28">
        <v>141</v>
      </c>
      <c r="J28">
        <v>239</v>
      </c>
      <c r="K28">
        <v>293</v>
      </c>
      <c r="L28">
        <v>397</v>
      </c>
      <c r="M28">
        <v>659</v>
      </c>
      <c r="N28">
        <v>811</v>
      </c>
      <c r="O28">
        <v>632</v>
      </c>
      <c r="P28">
        <v>7.09</v>
      </c>
      <c r="Q28">
        <v>5.86</v>
      </c>
      <c r="R28">
        <v>6.48</v>
      </c>
      <c r="S28">
        <v>14.36</v>
      </c>
      <c r="T28">
        <v>22.91</v>
      </c>
      <c r="U28">
        <v>31.32</v>
      </c>
      <c r="V28">
        <v>40.659999999999997</v>
      </c>
    </row>
    <row r="29" spans="1:22">
      <c r="A29" t="s">
        <v>31</v>
      </c>
      <c r="B29">
        <v>293</v>
      </c>
      <c r="C29">
        <v>529</v>
      </c>
      <c r="D29">
        <v>856</v>
      </c>
      <c r="E29">
        <v>1221</v>
      </c>
      <c r="F29">
        <v>2285</v>
      </c>
      <c r="G29">
        <v>4066</v>
      </c>
      <c r="H29">
        <v>4587</v>
      </c>
      <c r="I29">
        <v>7689</v>
      </c>
      <c r="J29">
        <v>14678</v>
      </c>
      <c r="K29">
        <v>15510</v>
      </c>
      <c r="L29">
        <v>15579</v>
      </c>
      <c r="M29">
        <v>17825</v>
      </c>
      <c r="N29">
        <v>16640</v>
      </c>
      <c r="O29">
        <v>14812</v>
      </c>
      <c r="P29">
        <v>3.81</v>
      </c>
      <c r="Q29">
        <v>3.6</v>
      </c>
      <c r="R29">
        <v>5.52</v>
      </c>
      <c r="S29">
        <v>7.84</v>
      </c>
      <c r="T29">
        <v>12.82</v>
      </c>
      <c r="U29">
        <v>24.44</v>
      </c>
      <c r="V29">
        <v>30.97</v>
      </c>
    </row>
    <row r="30" spans="1:22">
      <c r="A30" t="s">
        <v>32</v>
      </c>
      <c r="B30">
        <v>55</v>
      </c>
      <c r="C30">
        <v>70</v>
      </c>
      <c r="D30">
        <v>97</v>
      </c>
      <c r="E30">
        <v>195</v>
      </c>
      <c r="F30">
        <v>333</v>
      </c>
      <c r="G30">
        <v>428</v>
      </c>
      <c r="H30">
        <v>468</v>
      </c>
      <c r="I30">
        <v>702</v>
      </c>
      <c r="J30">
        <v>1319</v>
      </c>
      <c r="K30">
        <v>1357</v>
      </c>
      <c r="L30">
        <v>1525</v>
      </c>
      <c r="M30">
        <v>1864</v>
      </c>
      <c r="N30">
        <v>1718</v>
      </c>
      <c r="O30">
        <v>1441</v>
      </c>
      <c r="P30">
        <v>7.83</v>
      </c>
      <c r="Q30">
        <v>5.31</v>
      </c>
      <c r="R30">
        <v>7.15</v>
      </c>
      <c r="S30">
        <v>12.79</v>
      </c>
      <c r="T30">
        <v>17.86</v>
      </c>
      <c r="U30">
        <v>24.91</v>
      </c>
      <c r="V30">
        <v>32.479999999999997</v>
      </c>
    </row>
    <row r="31" spans="1:22">
      <c r="A31" t="s">
        <v>33</v>
      </c>
      <c r="B31">
        <v>164</v>
      </c>
      <c r="C31">
        <v>339</v>
      </c>
      <c r="D31">
        <v>582</v>
      </c>
      <c r="E31">
        <v>819</v>
      </c>
      <c r="F31">
        <v>1242</v>
      </c>
      <c r="G31">
        <v>1833</v>
      </c>
      <c r="H31">
        <v>1481</v>
      </c>
      <c r="I31">
        <v>1476</v>
      </c>
      <c r="J31">
        <v>2906</v>
      </c>
      <c r="K31">
        <v>3026</v>
      </c>
      <c r="L31">
        <v>3416</v>
      </c>
      <c r="M31">
        <v>3781</v>
      </c>
      <c r="N31">
        <v>4013</v>
      </c>
      <c r="O31">
        <v>2994</v>
      </c>
      <c r="P31">
        <v>11.11</v>
      </c>
      <c r="Q31">
        <v>11.67</v>
      </c>
      <c r="R31">
        <v>19.23</v>
      </c>
      <c r="S31">
        <v>23.98</v>
      </c>
      <c r="T31">
        <v>32.85</v>
      </c>
      <c r="U31">
        <v>45.68</v>
      </c>
      <c r="V31">
        <v>49.47</v>
      </c>
    </row>
    <row r="32" spans="1:22">
      <c r="A32" t="s">
        <v>34</v>
      </c>
      <c r="B32">
        <v>181</v>
      </c>
      <c r="C32">
        <v>330</v>
      </c>
      <c r="D32">
        <v>597</v>
      </c>
      <c r="E32">
        <v>814</v>
      </c>
      <c r="F32">
        <v>1351</v>
      </c>
      <c r="G32">
        <v>2089</v>
      </c>
      <c r="H32">
        <v>1806</v>
      </c>
      <c r="I32">
        <v>2364</v>
      </c>
      <c r="J32">
        <v>3648</v>
      </c>
      <c r="K32">
        <v>3589</v>
      </c>
      <c r="L32">
        <v>4014</v>
      </c>
      <c r="M32">
        <v>4941</v>
      </c>
      <c r="N32">
        <v>5044</v>
      </c>
      <c r="O32">
        <v>4261</v>
      </c>
      <c r="P32">
        <v>7.66</v>
      </c>
      <c r="Q32">
        <v>9.0500000000000007</v>
      </c>
      <c r="R32">
        <v>16.63</v>
      </c>
      <c r="S32">
        <v>20.28</v>
      </c>
      <c r="T32">
        <v>27.34</v>
      </c>
      <c r="U32">
        <v>41.42</v>
      </c>
      <c r="V32">
        <v>42.38</v>
      </c>
    </row>
    <row r="33" spans="1:22">
      <c r="A33" t="s">
        <v>35</v>
      </c>
      <c r="B33">
        <v>300</v>
      </c>
      <c r="C33">
        <v>396</v>
      </c>
      <c r="D33">
        <v>799</v>
      </c>
      <c r="E33">
        <v>1075</v>
      </c>
      <c r="F33">
        <v>1873</v>
      </c>
      <c r="G33">
        <v>3265</v>
      </c>
      <c r="H33">
        <v>2954</v>
      </c>
      <c r="I33">
        <v>4563</v>
      </c>
      <c r="J33">
        <v>6456</v>
      </c>
      <c r="K33">
        <v>6694</v>
      </c>
      <c r="L33">
        <v>6883</v>
      </c>
      <c r="M33">
        <v>8399</v>
      </c>
      <c r="N33">
        <v>9049</v>
      </c>
      <c r="O33">
        <v>7099</v>
      </c>
      <c r="P33">
        <v>6.57</v>
      </c>
      <c r="Q33">
        <v>6.13</v>
      </c>
      <c r="R33">
        <v>11.94</v>
      </c>
      <c r="S33">
        <v>15.62</v>
      </c>
      <c r="T33">
        <v>22.3</v>
      </c>
      <c r="U33">
        <v>36.08</v>
      </c>
      <c r="V33">
        <v>41.61</v>
      </c>
    </row>
    <row r="34" spans="1:22">
      <c r="A34" t="s">
        <v>36</v>
      </c>
      <c r="B34">
        <v>184</v>
      </c>
      <c r="C34">
        <v>318</v>
      </c>
      <c r="D34">
        <v>606</v>
      </c>
      <c r="E34">
        <v>801</v>
      </c>
      <c r="F34">
        <v>1440</v>
      </c>
      <c r="G34">
        <v>2224</v>
      </c>
      <c r="H34">
        <v>1679</v>
      </c>
      <c r="I34">
        <v>2061</v>
      </c>
      <c r="J34">
        <v>3556</v>
      </c>
      <c r="K34">
        <v>4084</v>
      </c>
      <c r="L34">
        <v>4059</v>
      </c>
      <c r="M34">
        <v>4937</v>
      </c>
      <c r="N34">
        <v>5274</v>
      </c>
      <c r="O34">
        <v>4058</v>
      </c>
      <c r="P34">
        <v>8.93</v>
      </c>
      <c r="Q34">
        <v>8.94</v>
      </c>
      <c r="R34">
        <v>14.84</v>
      </c>
      <c r="S34">
        <v>19.73</v>
      </c>
      <c r="T34">
        <v>29.17</v>
      </c>
      <c r="U34">
        <v>42.17</v>
      </c>
      <c r="V34">
        <v>41.38</v>
      </c>
    </row>
    <row r="35" spans="1:22">
      <c r="A35" t="s">
        <v>37</v>
      </c>
      <c r="B35">
        <v>58</v>
      </c>
      <c r="C35">
        <v>137</v>
      </c>
      <c r="D35">
        <v>207</v>
      </c>
      <c r="E35">
        <v>327</v>
      </c>
      <c r="F35">
        <v>660</v>
      </c>
      <c r="G35">
        <v>907</v>
      </c>
      <c r="H35">
        <v>791</v>
      </c>
      <c r="I35">
        <v>990</v>
      </c>
      <c r="J35">
        <v>1705</v>
      </c>
      <c r="K35">
        <v>1987</v>
      </c>
      <c r="L35">
        <v>2123</v>
      </c>
      <c r="M35">
        <v>2626</v>
      </c>
      <c r="N35">
        <v>2547</v>
      </c>
      <c r="O35">
        <v>2088</v>
      </c>
      <c r="P35">
        <v>5.86</v>
      </c>
      <c r="Q35">
        <v>8.0399999999999991</v>
      </c>
      <c r="R35">
        <v>10.42</v>
      </c>
      <c r="S35">
        <v>15.4</v>
      </c>
      <c r="T35">
        <v>25.13</v>
      </c>
      <c r="U35">
        <v>35.61</v>
      </c>
      <c r="V35">
        <v>37.880000000000003</v>
      </c>
    </row>
    <row r="36" spans="1:22">
      <c r="A36" t="s">
        <v>38</v>
      </c>
      <c r="B36">
        <v>1078</v>
      </c>
      <c r="C36">
        <v>1824</v>
      </c>
      <c r="D36">
        <v>3329</v>
      </c>
      <c r="E36">
        <v>4036</v>
      </c>
      <c r="F36">
        <v>6675</v>
      </c>
      <c r="G36">
        <v>9828</v>
      </c>
      <c r="H36">
        <v>8766</v>
      </c>
      <c r="I36">
        <v>11320</v>
      </c>
      <c r="J36">
        <v>22067</v>
      </c>
      <c r="K36">
        <v>23392</v>
      </c>
      <c r="L36">
        <v>21428</v>
      </c>
      <c r="M36">
        <v>24901</v>
      </c>
      <c r="N36">
        <v>24023</v>
      </c>
      <c r="O36">
        <v>20016</v>
      </c>
      <c r="P36">
        <v>9.52</v>
      </c>
      <c r="Q36">
        <v>8.27</v>
      </c>
      <c r="R36">
        <v>14.23</v>
      </c>
      <c r="S36">
        <v>18.84</v>
      </c>
      <c r="T36">
        <v>26.81</v>
      </c>
      <c r="U36">
        <v>40.909999999999997</v>
      </c>
      <c r="V36">
        <v>43.79</v>
      </c>
    </row>
    <row r="37" spans="1:22">
      <c r="A37" t="s">
        <v>39</v>
      </c>
      <c r="B37">
        <v>1790</v>
      </c>
      <c r="C37">
        <v>3846</v>
      </c>
      <c r="D37">
        <v>6599</v>
      </c>
      <c r="E37">
        <v>7034</v>
      </c>
      <c r="F37">
        <v>10085</v>
      </c>
      <c r="G37">
        <v>16153</v>
      </c>
      <c r="H37">
        <v>16479</v>
      </c>
      <c r="I37">
        <v>28653</v>
      </c>
      <c r="J37">
        <v>57016</v>
      </c>
      <c r="K37">
        <v>57794</v>
      </c>
      <c r="L37">
        <v>50188</v>
      </c>
      <c r="M37">
        <v>56851</v>
      </c>
      <c r="N37">
        <v>56756</v>
      </c>
      <c r="O37">
        <v>49574</v>
      </c>
      <c r="P37">
        <v>6.25</v>
      </c>
      <c r="Q37">
        <v>6.75</v>
      </c>
      <c r="R37">
        <v>11.42</v>
      </c>
      <c r="S37">
        <v>14.02</v>
      </c>
      <c r="T37">
        <v>17.739999999999998</v>
      </c>
      <c r="U37">
        <v>28.46</v>
      </c>
      <c r="V37">
        <v>33.24</v>
      </c>
    </row>
    <row r="38" spans="1:22">
      <c r="A38" t="s">
        <v>40</v>
      </c>
      <c r="B38">
        <v>441</v>
      </c>
      <c r="C38">
        <v>614</v>
      </c>
      <c r="D38">
        <v>1172</v>
      </c>
      <c r="E38">
        <v>1803</v>
      </c>
      <c r="F38">
        <v>2737</v>
      </c>
      <c r="G38">
        <v>4509</v>
      </c>
      <c r="H38">
        <v>3999</v>
      </c>
      <c r="I38">
        <v>4184</v>
      </c>
      <c r="J38">
        <v>7741</v>
      </c>
      <c r="K38">
        <v>8136</v>
      </c>
      <c r="L38">
        <v>8312</v>
      </c>
      <c r="M38">
        <v>9808</v>
      </c>
      <c r="N38">
        <v>10493</v>
      </c>
      <c r="O38">
        <v>8491</v>
      </c>
      <c r="P38">
        <v>10.54</v>
      </c>
      <c r="Q38">
        <v>7.93</v>
      </c>
      <c r="R38">
        <v>14.41</v>
      </c>
      <c r="S38">
        <v>21.69</v>
      </c>
      <c r="T38">
        <v>27.91</v>
      </c>
      <c r="U38">
        <v>42.97</v>
      </c>
      <c r="V38">
        <v>47.1</v>
      </c>
    </row>
    <row r="39" spans="1:22">
      <c r="A39" t="s">
        <v>41</v>
      </c>
      <c r="B39">
        <v>430</v>
      </c>
      <c r="C39">
        <v>763</v>
      </c>
      <c r="D39">
        <v>1521</v>
      </c>
      <c r="E39">
        <v>2034</v>
      </c>
      <c r="F39">
        <v>3211</v>
      </c>
      <c r="G39">
        <v>5023</v>
      </c>
      <c r="H39">
        <v>4972</v>
      </c>
      <c r="I39">
        <v>6689</v>
      </c>
      <c r="J39">
        <v>12670</v>
      </c>
      <c r="K39">
        <v>14101</v>
      </c>
      <c r="L39">
        <v>13935</v>
      </c>
      <c r="M39">
        <v>15866</v>
      </c>
      <c r="N39">
        <v>15481</v>
      </c>
      <c r="O39">
        <v>13598</v>
      </c>
      <c r="P39">
        <v>6.43</v>
      </c>
      <c r="Q39">
        <v>6.02</v>
      </c>
      <c r="R39">
        <v>10.79</v>
      </c>
      <c r="S39">
        <v>14.6</v>
      </c>
      <c r="T39">
        <v>20.239999999999998</v>
      </c>
      <c r="U39">
        <v>32.450000000000003</v>
      </c>
      <c r="V39">
        <v>36.56</v>
      </c>
    </row>
    <row r="40" spans="1:22">
      <c r="A40" t="s">
        <v>42</v>
      </c>
      <c r="B40">
        <v>1083</v>
      </c>
      <c r="C40">
        <v>1972</v>
      </c>
      <c r="D40">
        <v>3728</v>
      </c>
      <c r="E40">
        <v>4443</v>
      </c>
      <c r="F40">
        <v>7163</v>
      </c>
      <c r="G40">
        <v>11850</v>
      </c>
      <c r="H40">
        <v>11050</v>
      </c>
      <c r="I40">
        <v>20363</v>
      </c>
      <c r="J40">
        <v>40580</v>
      </c>
      <c r="K40">
        <v>41230</v>
      </c>
      <c r="L40">
        <v>38062</v>
      </c>
      <c r="M40">
        <v>41295</v>
      </c>
      <c r="N40">
        <v>37992</v>
      </c>
      <c r="O40">
        <v>30016</v>
      </c>
      <c r="P40">
        <v>5.32</v>
      </c>
      <c r="Q40">
        <v>4.8600000000000003</v>
      </c>
      <c r="R40">
        <v>9.0399999999999991</v>
      </c>
      <c r="S40">
        <v>11.67</v>
      </c>
      <c r="T40">
        <v>17.350000000000001</v>
      </c>
      <c r="U40">
        <v>31.19</v>
      </c>
      <c r="V40">
        <v>36.81</v>
      </c>
    </row>
    <row r="41" spans="1:22">
      <c r="A41" t="s">
        <v>43</v>
      </c>
      <c r="B41">
        <v>1074</v>
      </c>
      <c r="C41">
        <v>1748</v>
      </c>
      <c r="D41">
        <v>3395</v>
      </c>
      <c r="E41">
        <v>4905</v>
      </c>
      <c r="F41">
        <v>8431</v>
      </c>
      <c r="G41">
        <v>12227</v>
      </c>
      <c r="H41">
        <v>11038</v>
      </c>
      <c r="I41">
        <v>14723</v>
      </c>
      <c r="J41">
        <v>29570</v>
      </c>
      <c r="K41">
        <v>31998</v>
      </c>
      <c r="L41">
        <v>30409</v>
      </c>
      <c r="M41">
        <v>35765</v>
      </c>
      <c r="N41">
        <v>33331</v>
      </c>
      <c r="O41">
        <v>27638</v>
      </c>
      <c r="P41">
        <v>7.29</v>
      </c>
      <c r="Q41">
        <v>5.91</v>
      </c>
      <c r="R41">
        <v>10.61</v>
      </c>
      <c r="S41">
        <v>16.13</v>
      </c>
      <c r="T41">
        <v>23.57</v>
      </c>
      <c r="U41">
        <v>36.68</v>
      </c>
      <c r="V41">
        <v>39.94</v>
      </c>
    </row>
    <row r="42" spans="1:22">
      <c r="A42" t="s">
        <v>44</v>
      </c>
      <c r="B42">
        <v>306</v>
      </c>
      <c r="C42">
        <v>544</v>
      </c>
      <c r="D42">
        <v>1102</v>
      </c>
      <c r="E42">
        <v>1440</v>
      </c>
      <c r="F42">
        <v>2402</v>
      </c>
      <c r="G42">
        <v>4162</v>
      </c>
      <c r="H42">
        <v>3800</v>
      </c>
      <c r="I42">
        <v>5342</v>
      </c>
      <c r="J42">
        <v>9774</v>
      </c>
      <c r="K42">
        <v>11284</v>
      </c>
      <c r="L42">
        <v>10313</v>
      </c>
      <c r="M42">
        <v>12243</v>
      </c>
      <c r="N42">
        <v>12983</v>
      </c>
      <c r="O42">
        <v>10155</v>
      </c>
      <c r="P42">
        <v>5.73</v>
      </c>
      <c r="Q42">
        <v>5.57</v>
      </c>
      <c r="R42">
        <v>9.77</v>
      </c>
      <c r="S42">
        <v>13.96</v>
      </c>
      <c r="T42">
        <v>19.62</v>
      </c>
      <c r="U42">
        <v>32.06</v>
      </c>
      <c r="V42">
        <v>37.42</v>
      </c>
    </row>
    <row r="43" spans="1:22">
      <c r="A43" t="s">
        <v>45</v>
      </c>
      <c r="B43">
        <v>87</v>
      </c>
      <c r="C43">
        <v>175</v>
      </c>
      <c r="D43">
        <v>285</v>
      </c>
      <c r="E43">
        <v>479</v>
      </c>
      <c r="F43">
        <v>786</v>
      </c>
      <c r="G43">
        <v>1252</v>
      </c>
      <c r="H43">
        <v>1022</v>
      </c>
      <c r="I43">
        <v>1718</v>
      </c>
      <c r="J43">
        <v>3176</v>
      </c>
      <c r="K43">
        <v>3576</v>
      </c>
      <c r="L43">
        <v>3778</v>
      </c>
      <c r="M43">
        <v>4473</v>
      </c>
      <c r="N43">
        <v>4650</v>
      </c>
      <c r="O43">
        <v>3542</v>
      </c>
      <c r="P43">
        <v>5.0599999999999996</v>
      </c>
      <c r="Q43">
        <v>5.51</v>
      </c>
      <c r="R43">
        <v>7.97</v>
      </c>
      <c r="S43">
        <v>12.68</v>
      </c>
      <c r="T43">
        <v>17.57</v>
      </c>
      <c r="U43">
        <v>26.92</v>
      </c>
      <c r="V43">
        <v>28.85</v>
      </c>
    </row>
    <row r="44" spans="1:22">
      <c r="A44" t="s">
        <v>46</v>
      </c>
      <c r="B44">
        <v>346</v>
      </c>
      <c r="C44">
        <v>581</v>
      </c>
      <c r="D44">
        <v>1212</v>
      </c>
      <c r="E44">
        <v>1392</v>
      </c>
      <c r="F44">
        <v>2285</v>
      </c>
      <c r="G44">
        <v>4319</v>
      </c>
      <c r="H44">
        <v>4029</v>
      </c>
      <c r="I44">
        <v>5453</v>
      </c>
      <c r="J44">
        <v>9582</v>
      </c>
      <c r="K44">
        <v>9736</v>
      </c>
      <c r="L44">
        <v>9909</v>
      </c>
      <c r="M44">
        <v>12402</v>
      </c>
      <c r="N44">
        <v>13478</v>
      </c>
      <c r="O44">
        <v>11066</v>
      </c>
      <c r="P44">
        <v>6.35</v>
      </c>
      <c r="Q44">
        <v>6.06</v>
      </c>
      <c r="R44">
        <v>12.45</v>
      </c>
      <c r="S44">
        <v>14.05</v>
      </c>
      <c r="T44">
        <v>18.420000000000002</v>
      </c>
      <c r="U44">
        <v>32.04</v>
      </c>
      <c r="V44">
        <v>36.409999999999997</v>
      </c>
    </row>
    <row r="45" spans="1:22">
      <c r="A45" t="s">
        <v>47</v>
      </c>
      <c r="B45">
        <v>146</v>
      </c>
      <c r="C45">
        <v>337</v>
      </c>
      <c r="D45">
        <v>518</v>
      </c>
      <c r="E45">
        <v>755</v>
      </c>
      <c r="F45">
        <v>1334</v>
      </c>
      <c r="G45">
        <v>1808</v>
      </c>
      <c r="H45">
        <v>1746</v>
      </c>
      <c r="I45">
        <v>1676</v>
      </c>
      <c r="J45">
        <v>3631</v>
      </c>
      <c r="K45">
        <v>3739</v>
      </c>
      <c r="L45">
        <v>3908</v>
      </c>
      <c r="M45">
        <v>5057</v>
      </c>
      <c r="N45">
        <v>4716</v>
      </c>
      <c r="O45">
        <v>4221</v>
      </c>
      <c r="P45">
        <v>8.7100000000000009</v>
      </c>
      <c r="Q45">
        <v>9.2799999999999994</v>
      </c>
      <c r="R45">
        <v>13.85</v>
      </c>
      <c r="S45">
        <v>19.32</v>
      </c>
      <c r="T45">
        <v>26.38</v>
      </c>
      <c r="U45">
        <v>38.340000000000003</v>
      </c>
      <c r="V45">
        <v>41.36</v>
      </c>
    </row>
    <row r="46" spans="1:22">
      <c r="A46" t="s">
        <v>48</v>
      </c>
      <c r="B46">
        <v>509</v>
      </c>
      <c r="C46">
        <v>859</v>
      </c>
      <c r="D46">
        <v>1346</v>
      </c>
      <c r="E46">
        <v>1877</v>
      </c>
      <c r="F46">
        <v>3972</v>
      </c>
      <c r="G46">
        <v>5838</v>
      </c>
      <c r="H46">
        <v>4347</v>
      </c>
      <c r="I46">
        <v>9143</v>
      </c>
      <c r="J46">
        <v>16862</v>
      </c>
      <c r="K46">
        <v>16818</v>
      </c>
      <c r="L46">
        <v>17069</v>
      </c>
      <c r="M46">
        <v>22367</v>
      </c>
      <c r="N46">
        <v>19737</v>
      </c>
      <c r="O46">
        <v>12286</v>
      </c>
      <c r="P46">
        <v>5.57</v>
      </c>
      <c r="Q46">
        <v>5.09</v>
      </c>
      <c r="R46">
        <v>8</v>
      </c>
      <c r="S46">
        <v>11</v>
      </c>
      <c r="T46">
        <v>17.760000000000002</v>
      </c>
      <c r="U46">
        <v>29.58</v>
      </c>
      <c r="V46">
        <v>35.380000000000003</v>
      </c>
    </row>
    <row r="47" spans="1:22">
      <c r="A47" t="s">
        <v>49</v>
      </c>
      <c r="B47">
        <v>4769</v>
      </c>
      <c r="C47">
        <v>7202</v>
      </c>
      <c r="D47">
        <v>15565</v>
      </c>
      <c r="E47">
        <v>17334</v>
      </c>
      <c r="F47">
        <v>22311</v>
      </c>
      <c r="G47">
        <v>32806</v>
      </c>
      <c r="H47">
        <v>30203</v>
      </c>
      <c r="I47">
        <v>51133</v>
      </c>
      <c r="J47">
        <v>94538</v>
      </c>
      <c r="K47">
        <v>102636</v>
      </c>
      <c r="L47">
        <v>92629</v>
      </c>
      <c r="M47">
        <v>102134</v>
      </c>
      <c r="N47">
        <v>94323</v>
      </c>
      <c r="O47">
        <v>77567</v>
      </c>
      <c r="P47">
        <v>9.33</v>
      </c>
      <c r="Q47">
        <v>7.62</v>
      </c>
      <c r="R47">
        <v>15.17</v>
      </c>
      <c r="S47">
        <v>18.71</v>
      </c>
      <c r="T47">
        <v>21.84</v>
      </c>
      <c r="U47">
        <v>34.78</v>
      </c>
      <c r="V47">
        <v>38.94</v>
      </c>
    </row>
    <row r="48" spans="1:22">
      <c r="A48" t="s">
        <v>50</v>
      </c>
      <c r="B48">
        <v>52</v>
      </c>
      <c r="C48">
        <v>103</v>
      </c>
      <c r="D48">
        <v>206</v>
      </c>
      <c r="E48">
        <v>227</v>
      </c>
      <c r="F48">
        <v>452</v>
      </c>
      <c r="G48">
        <v>734</v>
      </c>
      <c r="H48">
        <v>702</v>
      </c>
      <c r="I48">
        <v>802</v>
      </c>
      <c r="J48">
        <v>1770</v>
      </c>
      <c r="K48">
        <v>1953</v>
      </c>
      <c r="L48">
        <v>1611</v>
      </c>
      <c r="M48">
        <v>2027</v>
      </c>
      <c r="N48">
        <v>2131</v>
      </c>
      <c r="O48">
        <v>1869</v>
      </c>
      <c r="P48">
        <v>6.48</v>
      </c>
      <c r="Q48">
        <v>5.82</v>
      </c>
      <c r="R48">
        <v>10.55</v>
      </c>
      <c r="S48">
        <v>14.09</v>
      </c>
      <c r="T48">
        <v>22.3</v>
      </c>
      <c r="U48">
        <v>34.44</v>
      </c>
      <c r="V48">
        <v>37.56</v>
      </c>
    </row>
    <row r="49" spans="1:22">
      <c r="A49" t="s">
        <v>51</v>
      </c>
      <c r="B49">
        <v>1133</v>
      </c>
      <c r="C49">
        <v>1855</v>
      </c>
      <c r="D49">
        <v>3659</v>
      </c>
      <c r="E49">
        <v>4399</v>
      </c>
      <c r="F49">
        <v>7187</v>
      </c>
      <c r="G49">
        <v>11684</v>
      </c>
      <c r="H49">
        <v>10762</v>
      </c>
      <c r="I49">
        <v>21521</v>
      </c>
      <c r="J49">
        <v>35243</v>
      </c>
      <c r="K49">
        <v>34635</v>
      </c>
      <c r="L49">
        <v>32633</v>
      </c>
      <c r="M49">
        <v>38465</v>
      </c>
      <c r="N49">
        <v>35917</v>
      </c>
      <c r="O49">
        <v>28896</v>
      </c>
      <c r="P49">
        <v>5.26</v>
      </c>
      <c r="Q49">
        <v>5.26</v>
      </c>
      <c r="R49">
        <v>10.56</v>
      </c>
      <c r="S49">
        <v>13.48</v>
      </c>
      <c r="T49">
        <v>18.68</v>
      </c>
      <c r="U49">
        <v>32.53</v>
      </c>
      <c r="V49">
        <v>37.24</v>
      </c>
    </row>
    <row r="50" spans="1:22">
      <c r="A50" t="s">
        <v>52</v>
      </c>
      <c r="B50">
        <v>282</v>
      </c>
      <c r="C50">
        <v>448</v>
      </c>
      <c r="D50">
        <v>1018</v>
      </c>
      <c r="E50">
        <v>1312</v>
      </c>
      <c r="F50">
        <v>2149</v>
      </c>
      <c r="G50">
        <v>3581</v>
      </c>
      <c r="H50">
        <v>3073</v>
      </c>
      <c r="I50">
        <v>3598</v>
      </c>
      <c r="J50">
        <v>7069</v>
      </c>
      <c r="K50">
        <v>8497</v>
      </c>
      <c r="L50">
        <v>8187</v>
      </c>
      <c r="M50">
        <v>9791</v>
      </c>
      <c r="N50">
        <v>10064</v>
      </c>
      <c r="O50">
        <v>8083</v>
      </c>
      <c r="P50">
        <v>7.84</v>
      </c>
      <c r="Q50">
        <v>6.34</v>
      </c>
      <c r="R50">
        <v>11.98</v>
      </c>
      <c r="S50">
        <v>16.03</v>
      </c>
      <c r="T50">
        <v>21.95</v>
      </c>
      <c r="U50">
        <v>35.58</v>
      </c>
      <c r="V50">
        <v>38.020000000000003</v>
      </c>
    </row>
    <row r="51" spans="1:22">
      <c r="A51" t="s">
        <v>53</v>
      </c>
      <c r="B51">
        <v>145</v>
      </c>
      <c r="C51">
        <v>208</v>
      </c>
      <c r="D51">
        <v>390</v>
      </c>
      <c r="E51">
        <v>603</v>
      </c>
      <c r="F51">
        <v>1121</v>
      </c>
      <c r="G51">
        <v>1721</v>
      </c>
      <c r="H51">
        <v>1497</v>
      </c>
      <c r="I51">
        <v>2237</v>
      </c>
      <c r="J51">
        <v>4170</v>
      </c>
      <c r="K51">
        <v>4721</v>
      </c>
      <c r="L51">
        <v>4734</v>
      </c>
      <c r="M51">
        <v>5782</v>
      </c>
      <c r="N51">
        <v>5373</v>
      </c>
      <c r="O51">
        <v>3797</v>
      </c>
      <c r="P51">
        <v>6.48</v>
      </c>
      <c r="Q51">
        <v>4.99</v>
      </c>
      <c r="R51">
        <v>8.26</v>
      </c>
      <c r="S51">
        <v>12.74</v>
      </c>
      <c r="T51">
        <v>19.39</v>
      </c>
      <c r="U51">
        <v>32.03</v>
      </c>
      <c r="V51">
        <v>39.43</v>
      </c>
    </row>
    <row r="52" spans="1:22">
      <c r="A52" t="s">
        <v>54</v>
      </c>
      <c r="B52">
        <v>5374</v>
      </c>
      <c r="C52">
        <v>23301</v>
      </c>
      <c r="D52">
        <v>27322</v>
      </c>
      <c r="E52">
        <v>22410</v>
      </c>
      <c r="F52">
        <v>29631</v>
      </c>
      <c r="G52">
        <v>38237</v>
      </c>
      <c r="H52">
        <v>30272</v>
      </c>
      <c r="I52">
        <v>92175</v>
      </c>
      <c r="J52">
        <v>251666</v>
      </c>
      <c r="K52">
        <v>213696</v>
      </c>
      <c r="L52">
        <v>141426</v>
      </c>
      <c r="M52">
        <v>145238</v>
      </c>
      <c r="N52">
        <v>126681</v>
      </c>
      <c r="O52">
        <v>91946</v>
      </c>
      <c r="P52">
        <v>5.83</v>
      </c>
      <c r="Q52">
        <v>9.26</v>
      </c>
      <c r="R52">
        <v>12.79</v>
      </c>
      <c r="S52">
        <v>15.85</v>
      </c>
      <c r="T52">
        <v>20.399999999999999</v>
      </c>
      <c r="U52">
        <v>30.18</v>
      </c>
      <c r="V52">
        <v>32.92</v>
      </c>
    </row>
    <row r="53" spans="1:22">
      <c r="A53" t="s">
        <v>55</v>
      </c>
      <c r="B53">
        <v>159</v>
      </c>
      <c r="C53">
        <v>255</v>
      </c>
      <c r="D53">
        <v>437</v>
      </c>
      <c r="E53">
        <v>641</v>
      </c>
      <c r="F53">
        <v>1405</v>
      </c>
      <c r="G53">
        <v>2140</v>
      </c>
      <c r="H53">
        <v>1702</v>
      </c>
      <c r="I53">
        <v>2945</v>
      </c>
      <c r="J53">
        <v>5603</v>
      </c>
      <c r="K53">
        <v>6089</v>
      </c>
      <c r="L53">
        <v>6447</v>
      </c>
      <c r="M53">
        <v>9342</v>
      </c>
      <c r="N53">
        <v>8844</v>
      </c>
      <c r="O53">
        <v>6196</v>
      </c>
      <c r="P53">
        <v>5.4</v>
      </c>
      <c r="Q53">
        <v>4.55</v>
      </c>
      <c r="R53">
        <v>7.18</v>
      </c>
      <c r="S53">
        <v>9.94</v>
      </c>
      <c r="T53">
        <v>15.04</v>
      </c>
      <c r="U53">
        <v>24.2</v>
      </c>
      <c r="V53">
        <v>27.47</v>
      </c>
    </row>
    <row r="54" spans="1:22">
      <c r="A54" t="s">
        <v>56</v>
      </c>
      <c r="B54">
        <v>55</v>
      </c>
      <c r="C54">
        <v>111</v>
      </c>
      <c r="D54">
        <v>229</v>
      </c>
      <c r="E54">
        <v>253</v>
      </c>
      <c r="F54">
        <v>517</v>
      </c>
      <c r="G54">
        <v>791</v>
      </c>
      <c r="H54">
        <v>637</v>
      </c>
      <c r="I54">
        <v>717</v>
      </c>
      <c r="J54">
        <v>1296</v>
      </c>
      <c r="K54">
        <v>1443</v>
      </c>
      <c r="L54">
        <v>1515</v>
      </c>
      <c r="M54">
        <v>2048</v>
      </c>
      <c r="N54">
        <v>2223</v>
      </c>
      <c r="O54">
        <v>1803</v>
      </c>
      <c r="P54">
        <v>7.67</v>
      </c>
      <c r="Q54">
        <v>8.56</v>
      </c>
      <c r="R54">
        <v>15.87</v>
      </c>
      <c r="S54">
        <v>16.7</v>
      </c>
      <c r="T54">
        <v>25.24</v>
      </c>
      <c r="U54">
        <v>35.58</v>
      </c>
      <c r="V54">
        <v>35.33</v>
      </c>
    </row>
    <row r="55" spans="1:22">
      <c r="A55" t="s">
        <v>57</v>
      </c>
      <c r="B55">
        <v>624</v>
      </c>
      <c r="C55">
        <v>947</v>
      </c>
      <c r="D55">
        <v>1816</v>
      </c>
      <c r="E55">
        <v>2754</v>
      </c>
      <c r="F55">
        <v>4404</v>
      </c>
      <c r="G55">
        <v>6365</v>
      </c>
      <c r="H55">
        <v>5198</v>
      </c>
      <c r="I55">
        <v>6422</v>
      </c>
      <c r="J55">
        <v>12034</v>
      </c>
      <c r="K55">
        <v>13498</v>
      </c>
      <c r="L55">
        <v>14057</v>
      </c>
      <c r="M55">
        <v>16606</v>
      </c>
      <c r="N55">
        <v>16104</v>
      </c>
      <c r="O55">
        <v>12362</v>
      </c>
      <c r="P55">
        <v>9.7200000000000006</v>
      </c>
      <c r="Q55">
        <v>7.87</v>
      </c>
      <c r="R55">
        <v>13.45</v>
      </c>
      <c r="S55">
        <v>19.59</v>
      </c>
      <c r="T55">
        <v>26.52</v>
      </c>
      <c r="U55">
        <v>39.520000000000003</v>
      </c>
      <c r="V55">
        <v>42.05</v>
      </c>
    </row>
    <row r="56" spans="1:22">
      <c r="A56" t="s">
        <v>58</v>
      </c>
      <c r="B56">
        <v>114</v>
      </c>
      <c r="C56">
        <v>158</v>
      </c>
      <c r="D56">
        <v>385</v>
      </c>
      <c r="E56">
        <v>503</v>
      </c>
      <c r="F56">
        <v>793</v>
      </c>
      <c r="G56">
        <v>1306</v>
      </c>
      <c r="H56">
        <v>1294</v>
      </c>
      <c r="I56">
        <v>2243</v>
      </c>
      <c r="J56">
        <v>3111</v>
      </c>
      <c r="K56">
        <v>3412</v>
      </c>
      <c r="L56">
        <v>3470</v>
      </c>
      <c r="M56">
        <v>4133</v>
      </c>
      <c r="N56">
        <v>3980</v>
      </c>
      <c r="O56">
        <v>3424</v>
      </c>
      <c r="P56">
        <v>5.08</v>
      </c>
      <c r="Q56">
        <v>5.08</v>
      </c>
      <c r="R56">
        <v>11.28</v>
      </c>
      <c r="S56">
        <v>14.5</v>
      </c>
      <c r="T56">
        <v>19.190000000000001</v>
      </c>
      <c r="U56">
        <v>32.81</v>
      </c>
      <c r="V56">
        <v>37.79</v>
      </c>
    </row>
    <row r="57" spans="1:22">
      <c r="A57" t="s">
        <v>59</v>
      </c>
      <c r="B57">
        <v>241</v>
      </c>
      <c r="C57">
        <v>444</v>
      </c>
      <c r="D57">
        <v>945</v>
      </c>
      <c r="E57">
        <v>1109</v>
      </c>
      <c r="F57">
        <v>2189</v>
      </c>
      <c r="G57">
        <v>3505</v>
      </c>
      <c r="H57">
        <v>3013</v>
      </c>
      <c r="I57">
        <v>3179</v>
      </c>
      <c r="J57">
        <v>5893</v>
      </c>
      <c r="K57">
        <v>6677</v>
      </c>
      <c r="L57">
        <v>7040</v>
      </c>
      <c r="M57">
        <v>8631</v>
      </c>
      <c r="N57">
        <v>9353</v>
      </c>
      <c r="O57">
        <v>7548</v>
      </c>
      <c r="P57">
        <v>7.58</v>
      </c>
      <c r="Q57">
        <v>7.53</v>
      </c>
      <c r="R57">
        <v>14.15</v>
      </c>
      <c r="S57">
        <v>15.75</v>
      </c>
      <c r="T57">
        <v>25.36</v>
      </c>
      <c r="U57">
        <v>37.47</v>
      </c>
      <c r="V57">
        <v>39.92</v>
      </c>
    </row>
    <row r="58" spans="1:22">
      <c r="A58" t="s">
        <v>60</v>
      </c>
      <c r="B58">
        <v>17</v>
      </c>
      <c r="C58">
        <v>48</v>
      </c>
      <c r="D58">
        <v>87</v>
      </c>
      <c r="E58">
        <v>102</v>
      </c>
      <c r="F58">
        <v>237</v>
      </c>
      <c r="G58">
        <v>455</v>
      </c>
      <c r="H58">
        <v>361</v>
      </c>
      <c r="I58">
        <v>228</v>
      </c>
      <c r="J58">
        <v>410</v>
      </c>
      <c r="K58">
        <v>548</v>
      </c>
      <c r="L58">
        <v>539</v>
      </c>
      <c r="M58">
        <v>798</v>
      </c>
      <c r="N58">
        <v>1075</v>
      </c>
      <c r="O58">
        <v>798</v>
      </c>
      <c r="P58">
        <v>7.46</v>
      </c>
      <c r="Q58">
        <v>11.71</v>
      </c>
      <c r="R58">
        <v>15.88</v>
      </c>
      <c r="S58">
        <v>18.920000000000002</v>
      </c>
      <c r="T58">
        <v>29.7</v>
      </c>
      <c r="U58">
        <v>42.33</v>
      </c>
      <c r="V58">
        <v>45.24</v>
      </c>
    </row>
    <row r="59" spans="1:22">
      <c r="A59" t="s">
        <v>61</v>
      </c>
      <c r="B59">
        <v>109</v>
      </c>
      <c r="C59">
        <v>194</v>
      </c>
      <c r="D59">
        <v>347</v>
      </c>
      <c r="E59">
        <v>487</v>
      </c>
      <c r="F59">
        <v>988</v>
      </c>
      <c r="G59">
        <v>1538</v>
      </c>
      <c r="H59">
        <v>1498</v>
      </c>
      <c r="I59">
        <v>1770</v>
      </c>
      <c r="J59">
        <v>3567</v>
      </c>
      <c r="K59">
        <v>3898</v>
      </c>
      <c r="L59">
        <v>3651</v>
      </c>
      <c r="M59">
        <v>5083</v>
      </c>
      <c r="N59">
        <v>5323</v>
      </c>
      <c r="O59">
        <v>4253</v>
      </c>
      <c r="P59">
        <v>6.16</v>
      </c>
      <c r="Q59">
        <v>5.44</v>
      </c>
      <c r="R59">
        <v>8.9</v>
      </c>
      <c r="S59">
        <v>13.34</v>
      </c>
      <c r="T59">
        <v>19.440000000000001</v>
      </c>
      <c r="U59">
        <v>28.89</v>
      </c>
      <c r="V59">
        <v>35.22</v>
      </c>
    </row>
    <row r="60" spans="1:22">
      <c r="A60" t="s">
        <v>62</v>
      </c>
      <c r="B60">
        <v>131</v>
      </c>
      <c r="C60">
        <v>225</v>
      </c>
      <c r="D60">
        <v>493</v>
      </c>
      <c r="E60">
        <v>742</v>
      </c>
      <c r="F60">
        <v>1145</v>
      </c>
      <c r="G60">
        <v>1737</v>
      </c>
      <c r="H60">
        <v>1669</v>
      </c>
      <c r="I60">
        <v>1777</v>
      </c>
      <c r="J60">
        <v>3172</v>
      </c>
      <c r="K60">
        <v>3772</v>
      </c>
      <c r="L60">
        <v>3700</v>
      </c>
      <c r="M60">
        <v>4716</v>
      </c>
      <c r="N60">
        <v>4997</v>
      </c>
      <c r="O60">
        <v>4226</v>
      </c>
      <c r="P60">
        <v>7.37</v>
      </c>
      <c r="Q60">
        <v>7.09</v>
      </c>
      <c r="R60">
        <v>13.07</v>
      </c>
      <c r="S60">
        <v>20.05</v>
      </c>
      <c r="T60">
        <v>24.28</v>
      </c>
      <c r="U60">
        <v>34.76</v>
      </c>
      <c r="V60">
        <v>39.49</v>
      </c>
    </row>
    <row r="61" spans="1:22">
      <c r="A61" t="s">
        <v>63</v>
      </c>
      <c r="B61">
        <v>86</v>
      </c>
      <c r="C61">
        <v>156</v>
      </c>
      <c r="D61">
        <v>259</v>
      </c>
      <c r="E61">
        <v>389</v>
      </c>
      <c r="F61">
        <v>630</v>
      </c>
      <c r="G61">
        <v>1088</v>
      </c>
      <c r="H61">
        <v>1332</v>
      </c>
      <c r="I61">
        <v>3779</v>
      </c>
      <c r="J61">
        <v>3836</v>
      </c>
      <c r="K61">
        <v>3526</v>
      </c>
      <c r="L61">
        <v>3432</v>
      </c>
      <c r="M61">
        <v>3997</v>
      </c>
      <c r="N61">
        <v>3845</v>
      </c>
      <c r="O61">
        <v>3710</v>
      </c>
      <c r="P61">
        <v>2.2799999999999998</v>
      </c>
      <c r="Q61">
        <v>4.07</v>
      </c>
      <c r="R61">
        <v>7.35</v>
      </c>
      <c r="S61">
        <v>11.33</v>
      </c>
      <c r="T61">
        <v>15.76</v>
      </c>
      <c r="U61">
        <v>28.3</v>
      </c>
      <c r="V61">
        <v>35.9</v>
      </c>
    </row>
    <row r="62" spans="1:22">
      <c r="A62" t="s">
        <v>64</v>
      </c>
      <c r="B62">
        <v>142</v>
      </c>
      <c r="C62">
        <v>253</v>
      </c>
      <c r="D62">
        <v>484</v>
      </c>
      <c r="E62">
        <v>658</v>
      </c>
      <c r="F62">
        <v>1180</v>
      </c>
      <c r="G62">
        <v>2232</v>
      </c>
      <c r="H62">
        <v>1979</v>
      </c>
      <c r="I62">
        <v>2131</v>
      </c>
      <c r="J62">
        <v>3835</v>
      </c>
      <c r="K62">
        <v>4548</v>
      </c>
      <c r="L62">
        <v>4733</v>
      </c>
      <c r="M62">
        <v>5803</v>
      </c>
      <c r="N62">
        <v>6654</v>
      </c>
      <c r="O62">
        <v>4982</v>
      </c>
      <c r="P62">
        <v>6.66</v>
      </c>
      <c r="Q62">
        <v>6.6</v>
      </c>
      <c r="R62">
        <v>10.64</v>
      </c>
      <c r="S62">
        <v>13.9</v>
      </c>
      <c r="T62">
        <v>20.329999999999998</v>
      </c>
      <c r="U62">
        <v>33.54</v>
      </c>
      <c r="V62">
        <v>39.72</v>
      </c>
    </row>
    <row r="63" spans="1:22">
      <c r="A63" t="s">
        <v>65</v>
      </c>
      <c r="B63">
        <v>161</v>
      </c>
      <c r="C63">
        <v>288</v>
      </c>
      <c r="D63">
        <v>544</v>
      </c>
      <c r="E63">
        <v>695</v>
      </c>
      <c r="F63">
        <v>1230</v>
      </c>
      <c r="G63">
        <v>1828</v>
      </c>
      <c r="H63">
        <v>1528</v>
      </c>
      <c r="I63">
        <v>1598</v>
      </c>
      <c r="J63">
        <v>2951</v>
      </c>
      <c r="K63">
        <v>3474</v>
      </c>
      <c r="L63">
        <v>3481</v>
      </c>
      <c r="M63">
        <v>4698</v>
      </c>
      <c r="N63">
        <v>5025</v>
      </c>
      <c r="O63">
        <v>3861</v>
      </c>
      <c r="P63">
        <v>10.08</v>
      </c>
      <c r="Q63">
        <v>9.76</v>
      </c>
      <c r="R63">
        <v>15.66</v>
      </c>
      <c r="S63">
        <v>19.97</v>
      </c>
      <c r="T63">
        <v>26.18</v>
      </c>
      <c r="U63">
        <v>36.380000000000003</v>
      </c>
      <c r="V63">
        <v>39.58</v>
      </c>
    </row>
    <row r="64" spans="1:22">
      <c r="A64" t="s">
        <v>66</v>
      </c>
      <c r="B64">
        <v>754</v>
      </c>
      <c r="C64">
        <v>1159</v>
      </c>
      <c r="D64">
        <v>2423</v>
      </c>
      <c r="E64">
        <v>3195</v>
      </c>
      <c r="F64">
        <v>5052</v>
      </c>
      <c r="G64">
        <v>8838</v>
      </c>
      <c r="H64">
        <v>7510</v>
      </c>
      <c r="I64">
        <v>10283</v>
      </c>
      <c r="J64">
        <v>19390</v>
      </c>
      <c r="K64">
        <v>22073</v>
      </c>
      <c r="L64">
        <v>21375</v>
      </c>
      <c r="M64">
        <v>25261</v>
      </c>
      <c r="N64">
        <v>26077</v>
      </c>
      <c r="O64">
        <v>20401</v>
      </c>
      <c r="P64">
        <v>7.33</v>
      </c>
      <c r="Q64">
        <v>5.98</v>
      </c>
      <c r="R64">
        <v>10.98</v>
      </c>
      <c r="S64">
        <v>14.95</v>
      </c>
      <c r="T64">
        <v>20</v>
      </c>
      <c r="U64">
        <v>33.89</v>
      </c>
      <c r="V64">
        <v>36.81</v>
      </c>
    </row>
    <row r="65" spans="1:22">
      <c r="A65" t="s">
        <v>67</v>
      </c>
      <c r="B65">
        <v>155</v>
      </c>
      <c r="C65">
        <v>320</v>
      </c>
      <c r="D65">
        <v>613</v>
      </c>
      <c r="E65">
        <v>724</v>
      </c>
      <c r="F65">
        <v>1315</v>
      </c>
      <c r="G65">
        <v>2140</v>
      </c>
      <c r="H65">
        <v>1879</v>
      </c>
      <c r="I65">
        <v>2130</v>
      </c>
      <c r="J65">
        <v>4421</v>
      </c>
      <c r="K65">
        <v>4954</v>
      </c>
      <c r="L65">
        <v>4797</v>
      </c>
      <c r="M65">
        <v>6827</v>
      </c>
      <c r="N65">
        <v>7286</v>
      </c>
      <c r="O65">
        <v>5629</v>
      </c>
      <c r="P65">
        <v>7.28</v>
      </c>
      <c r="Q65">
        <v>7.24</v>
      </c>
      <c r="R65">
        <v>12.37</v>
      </c>
      <c r="S65">
        <v>15.09</v>
      </c>
      <c r="T65">
        <v>19.260000000000002</v>
      </c>
      <c r="U65">
        <v>29.37</v>
      </c>
      <c r="V65">
        <v>33.380000000000003</v>
      </c>
    </row>
    <row r="66" spans="1:22">
      <c r="A66" t="s">
        <v>68</v>
      </c>
      <c r="B66">
        <v>1321</v>
      </c>
      <c r="C66">
        <v>2184</v>
      </c>
      <c r="D66">
        <v>3961</v>
      </c>
      <c r="E66">
        <v>5414</v>
      </c>
      <c r="F66">
        <v>9604</v>
      </c>
      <c r="G66">
        <v>16249</v>
      </c>
      <c r="H66">
        <v>15159</v>
      </c>
      <c r="I66">
        <v>17013</v>
      </c>
      <c r="J66">
        <v>32469</v>
      </c>
      <c r="K66">
        <v>35823</v>
      </c>
      <c r="L66">
        <v>35312</v>
      </c>
      <c r="M66">
        <v>44489</v>
      </c>
      <c r="N66">
        <v>46797</v>
      </c>
      <c r="O66">
        <v>38207</v>
      </c>
      <c r="P66">
        <v>7.76</v>
      </c>
      <c r="Q66">
        <v>6.73</v>
      </c>
      <c r="R66">
        <v>11.06</v>
      </c>
      <c r="S66">
        <v>15.33</v>
      </c>
      <c r="T66">
        <v>21.59</v>
      </c>
      <c r="U66">
        <v>34.72</v>
      </c>
      <c r="V66">
        <v>39.68</v>
      </c>
    </row>
    <row r="67" spans="1:22">
      <c r="A67" t="s">
        <v>69</v>
      </c>
      <c r="B67">
        <v>160</v>
      </c>
      <c r="C67">
        <v>248</v>
      </c>
      <c r="D67">
        <v>452</v>
      </c>
      <c r="E67">
        <v>649</v>
      </c>
      <c r="F67">
        <v>1054</v>
      </c>
      <c r="G67">
        <v>1571</v>
      </c>
      <c r="H67">
        <v>1382</v>
      </c>
      <c r="I67">
        <v>1314</v>
      </c>
      <c r="J67">
        <v>2392</v>
      </c>
      <c r="K67">
        <v>2674</v>
      </c>
      <c r="L67">
        <v>2714</v>
      </c>
      <c r="M67">
        <v>3203</v>
      </c>
      <c r="N67">
        <v>3374</v>
      </c>
      <c r="O67">
        <v>2638</v>
      </c>
      <c r="P67">
        <v>12.18</v>
      </c>
      <c r="Q67">
        <v>10.37</v>
      </c>
      <c r="R67">
        <v>16.899999999999999</v>
      </c>
      <c r="S67">
        <v>23.91</v>
      </c>
      <c r="T67">
        <v>32.909999999999997</v>
      </c>
      <c r="U67">
        <v>46.56</v>
      </c>
      <c r="V67">
        <v>52.39</v>
      </c>
    </row>
    <row r="68" spans="1:22">
      <c r="A68" t="s">
        <v>70</v>
      </c>
      <c r="B68">
        <v>1326</v>
      </c>
      <c r="C68">
        <v>2119</v>
      </c>
      <c r="D68">
        <v>4550</v>
      </c>
      <c r="E68">
        <v>5675</v>
      </c>
      <c r="F68">
        <v>9417</v>
      </c>
      <c r="G68">
        <v>14335</v>
      </c>
      <c r="H68">
        <v>13176</v>
      </c>
      <c r="I68">
        <v>24518</v>
      </c>
      <c r="J68">
        <v>47869</v>
      </c>
      <c r="K68">
        <v>52509</v>
      </c>
      <c r="L68">
        <v>49342</v>
      </c>
      <c r="M68">
        <v>56532</v>
      </c>
      <c r="N68">
        <v>49625</v>
      </c>
      <c r="O68">
        <v>38014</v>
      </c>
      <c r="P68">
        <v>5.41</v>
      </c>
      <c r="Q68">
        <v>4.43</v>
      </c>
      <c r="R68">
        <v>8.67</v>
      </c>
      <c r="S68">
        <v>11.5</v>
      </c>
      <c r="T68">
        <v>16.66</v>
      </c>
      <c r="U68">
        <v>28.89</v>
      </c>
      <c r="V68">
        <v>34.659999999999997</v>
      </c>
    </row>
    <row r="69" spans="1:22" s="1" customFormat="1">
      <c r="A69" s="1" t="s">
        <v>71</v>
      </c>
      <c r="B69" s="1">
        <f>SUM(B2:B68)</f>
        <v>50898</v>
      </c>
      <c r="C69" s="1">
        <f t="shared" ref="C69:O69" si="0">SUM(C2:C68)</f>
        <v>107033</v>
      </c>
      <c r="D69" s="1">
        <f t="shared" si="0"/>
        <v>180597</v>
      </c>
      <c r="E69" s="1">
        <f t="shared" si="0"/>
        <v>203317</v>
      </c>
      <c r="F69" s="1">
        <f t="shared" si="0"/>
        <v>315344</v>
      </c>
      <c r="G69" s="1">
        <f t="shared" si="0"/>
        <v>485652</v>
      </c>
      <c r="H69" s="1">
        <f t="shared" si="0"/>
        <v>428735</v>
      </c>
      <c r="I69" s="1">
        <f t="shared" si="0"/>
        <v>722305</v>
      </c>
      <c r="J69" s="1">
        <f t="shared" si="0"/>
        <v>1426961</v>
      </c>
      <c r="K69" s="1">
        <f t="shared" si="0"/>
        <v>1437673</v>
      </c>
      <c r="L69" s="1">
        <f t="shared" si="0"/>
        <v>1274302</v>
      </c>
      <c r="M69" s="1">
        <f t="shared" si="0"/>
        <v>1465676</v>
      </c>
      <c r="N69" s="1">
        <f t="shared" si="0"/>
        <v>1411711</v>
      </c>
      <c r="O69" s="1">
        <f t="shared" si="0"/>
        <v>1111830</v>
      </c>
      <c r="P69" s="4">
        <f t="shared" ref="P69:V69" si="1">B69/I69*100</f>
        <v>7.0466077349596095</v>
      </c>
      <c r="Q69" s="4">
        <f t="shared" si="1"/>
        <v>7.50076561307562</v>
      </c>
      <c r="R69" s="4">
        <f t="shared" si="1"/>
        <v>12.561757784976137</v>
      </c>
      <c r="S69" s="4">
        <f t="shared" si="1"/>
        <v>15.95516604384204</v>
      </c>
      <c r="T69" s="4">
        <f t="shared" si="1"/>
        <v>21.515259852791477</v>
      </c>
      <c r="U69" s="4">
        <f t="shared" si="1"/>
        <v>34.401658696432911</v>
      </c>
      <c r="V69" s="4">
        <f t="shared" si="1"/>
        <v>38.561200903015745</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C9F9F-0EA2-4FD2-8565-E7064AE00AD1}">
  <dimension ref="A1:A7"/>
  <sheetViews>
    <sheetView tabSelected="1" workbookViewId="0">
      <selection activeCell="A14" sqref="A14"/>
    </sheetView>
  </sheetViews>
  <sheetFormatPr defaultRowHeight="15"/>
  <cols>
    <col min="1" max="1" width="198" style="3" customWidth="1"/>
  </cols>
  <sheetData>
    <row r="1" spans="1:1">
      <c r="A1" s="2" t="s">
        <v>382</v>
      </c>
    </row>
    <row r="3" spans="1:1" ht="30">
      <c r="A3" s="3" t="s">
        <v>383</v>
      </c>
    </row>
    <row r="4" spans="1:1" ht="45">
      <c r="A4" s="3" t="s">
        <v>384</v>
      </c>
    </row>
    <row r="5" spans="1:1" ht="30">
      <c r="A5" s="3" t="s">
        <v>385</v>
      </c>
    </row>
    <row r="6" spans="1:1" ht="30">
      <c r="A6" s="3" t="s">
        <v>386</v>
      </c>
    </row>
    <row r="7" spans="1:1" ht="30">
      <c r="A7" s="3" t="s">
        <v>387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fe663a6-c93e-4746-8a5f-e99698ff1c31" xsi:nil="true"/>
    <lcf76f155ced4ddcb4097134ff3c332f xmlns="18c068f7-6a00-42ce-8854-a140be8fe0fb">
      <Terms xmlns="http://schemas.microsoft.com/office/infopath/2007/PartnerControls"/>
    </lcf76f155ced4ddcb4097134ff3c332f>
    <Addedtospreadsheet xmlns="18c068f7-6a00-42ce-8854-a140be8fe0fb">No</Addedtospreadsheet>
    <DOSREVIEW xmlns="18c068f7-6a00-42ce-8854-a140be8fe0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538FB0709FE04184E50C77FD332477" ma:contentTypeVersion="20" ma:contentTypeDescription="Create a new document." ma:contentTypeScope="" ma:versionID="133c81fb37f087cc00f31d2107b009ee">
  <xsd:schema xmlns:xsd="http://www.w3.org/2001/XMLSchema" xmlns:xs="http://www.w3.org/2001/XMLSchema" xmlns:p="http://schemas.microsoft.com/office/2006/metadata/properties" xmlns:ns2="18c068f7-6a00-42ce-8854-a140be8fe0fb" xmlns:ns3="ffe663a6-c93e-4746-8a5f-e99698ff1c31" targetNamespace="http://schemas.microsoft.com/office/2006/metadata/properties" ma:root="true" ma:fieldsID="8ae1ccfa4f6ba3828453dea50feb6e31" ns2:_="" ns3:_="">
    <xsd:import namespace="18c068f7-6a00-42ce-8854-a140be8fe0fb"/>
    <xsd:import namespace="ffe663a6-c93e-4746-8a5f-e99698ff1c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DOSREVIEW" minOccurs="0"/>
                <xsd:element ref="ns2:lcf76f155ced4ddcb4097134ff3c332f" minOccurs="0"/>
                <xsd:element ref="ns3:TaxCatchAll" minOccurs="0"/>
                <xsd:element ref="ns2:MediaServiceObjectDetectorVersions" minOccurs="0"/>
                <xsd:element ref="ns2:MediaServiceSearchProperties" minOccurs="0"/>
                <xsd:element ref="ns2:Addedtospreadshee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068f7-6a00-42ce-8854-a140be8fe0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SREVIEW" ma:index="20" nillable="true" ma:displayName="DOS REVIEW" ma:description="Complete" ma:format="Dropdown" ma:internalName="DOSREVIEW">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ddedtospreadsheet" ma:index="26" nillable="true" ma:displayName="Added to spreadsheet" ma:default="No" ma:format="Dropdown" ma:internalName="Addedtospreadsheet">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e663a6-c93e-4746-8a5f-e99698ff1c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2e95b51-13e3-4bf5-9a82-a5bb87d48702}" ma:internalName="TaxCatchAll" ma:showField="CatchAllData" ma:web="ffe663a6-c93e-4746-8a5f-e99698ff1c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8DF35B-A939-4648-8B8D-68875AD99E79}"/>
</file>

<file path=customXml/itemProps2.xml><?xml version="1.0" encoding="utf-8"?>
<ds:datastoreItem xmlns:ds="http://schemas.openxmlformats.org/officeDocument/2006/customXml" ds:itemID="{6792BF84-299D-4F87-B73D-0C49939D6719}"/>
</file>

<file path=customXml/itemProps3.xml><?xml version="1.0" encoding="utf-8"?>
<ds:datastoreItem xmlns:ds="http://schemas.openxmlformats.org/officeDocument/2006/customXml" ds:itemID="{03948D15-2F39-4586-89A1-CE6CB817F5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kadenning</dc:creator>
  <cp:keywords/>
  <dc:description/>
  <cp:lastModifiedBy/>
  <cp:revision/>
  <dcterms:created xsi:type="dcterms:W3CDTF">2025-09-18T14:14:03Z</dcterms:created>
  <dcterms:modified xsi:type="dcterms:W3CDTF">2025-10-15T19:48:38Z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0x01010079538FB0709FE04184E50C77FD332477</vt:lpwstr>
  </property>
  <property fmtid="{D5CDD505-2E9C-101B-9397-08002B2CF9AE}" pid="3" name="MediaServiceImageTags">
    <vt:lpwstr/>
  </property>
</Properties>
</file>