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cparker\Desktop\Web\Voting and Elections\2026\Data\"/>
    </mc:Choice>
  </mc:AlternateContent>
  <xr:revisionPtr revIDLastSave="0" documentId="8_{FEE1E096-B387-4AA4-A2AA-1299309156BC}" xr6:coauthVersionLast="47" xr6:coauthVersionMax="47" xr10:uidLastSave="{00000000-0000-0000-0000-000000000000}"/>
  <bookViews>
    <workbookView xWindow="-108" yWindow="-108" windowWidth="23256" windowHeight="12456" firstSheet="6" activeTab="6" xr2:uid="{00000000-000D-0000-FFFF-FFFF00000000}"/>
  </bookViews>
  <sheets>
    <sheet name="By county" sheetId="1" r:id="rId1"/>
    <sheet name="By vote method" sheetId="2" r:id="rId2"/>
    <sheet name="By congressional district" sheetId="3" r:id="rId3"/>
    <sheet name="By senate district" sheetId="4" r:id="rId4"/>
    <sheet name="By state legislative district" sheetId="5" r:id="rId5"/>
    <sheet name="By county &amp; party" sheetId="6" r:id="rId6"/>
    <sheet name="By county &amp; age" sheetId="7" r:id="rId7"/>
    <sheet name="Disclaimer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6" l="1"/>
  <c r="C69" i="6"/>
  <c r="K69" i="6" s="1"/>
  <c r="D69" i="6"/>
  <c r="E69" i="6"/>
  <c r="F69" i="6"/>
  <c r="J69" i="6" s="1"/>
  <c r="G69" i="6"/>
  <c r="H69" i="6"/>
  <c r="I69" i="6"/>
  <c r="L69" i="6"/>
  <c r="M69" i="6"/>
  <c r="O69" i="7" l="1"/>
  <c r="N69" i="7"/>
  <c r="M69" i="7"/>
  <c r="L69" i="7"/>
  <c r="K69" i="7"/>
  <c r="J69" i="7"/>
  <c r="Q69" i="7" s="1"/>
  <c r="I69" i="7"/>
  <c r="P69" i="7" s="1"/>
  <c r="H69" i="7"/>
  <c r="G69" i="7"/>
  <c r="U69" i="7" s="1"/>
  <c r="F69" i="7"/>
  <c r="E69" i="7"/>
  <c r="S69" i="7" s="1"/>
  <c r="D69" i="7"/>
  <c r="R69" i="7" s="1"/>
  <c r="C69" i="7"/>
  <c r="B69" i="7"/>
  <c r="E69" i="2"/>
  <c r="D69" i="2"/>
  <c r="C69" i="2"/>
  <c r="B69" i="2"/>
  <c r="C69" i="1"/>
  <c r="B69" i="1"/>
  <c r="D69" i="1" s="1"/>
  <c r="T69" i="7" l="1"/>
  <c r="V69" i="7"/>
</calcChain>
</file>

<file path=xl/sharedStrings.xml><?xml version="1.0" encoding="utf-8"?>
<sst xmlns="http://schemas.openxmlformats.org/spreadsheetml/2006/main" count="607" uniqueCount="389">
  <si>
    <t>County</t>
  </si>
  <si>
    <t>Vote History</t>
  </si>
  <si>
    <t>Registered voters</t>
  </si>
  <si>
    <t>Percent vote history/Registered voters</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</si>
  <si>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</si>
  <si>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</si>
  <si>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</si>
  <si>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</si>
  <si>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</si>
  <si>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</si>
  <si>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</si>
  <si>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</si>
  <si>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</si>
  <si>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</si>
  <si>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</si>
  <si>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</si>
  <si>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</si>
  <si>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</si>
  <si>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</si>
  <si>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</si>
  <si>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</si>
  <si>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</si>
  <si>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</si>
  <si>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</si>
  <si>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</si>
  <si>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</si>
  <si>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</si>
  <si>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</si>
  <si>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</si>
  <si>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</si>
  <si>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</si>
  <si>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</si>
  <si>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</si>
  <si>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</si>
  <si>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</si>
  <si>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</si>
  <si>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</si>
  <si>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</si>
  <si>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</si>
  <si>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</si>
  <si>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</si>
  <si>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</si>
  <si>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</si>
  <si>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</si>
  <si>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</si>
  <si>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</si>
  <si>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</si>
  <si>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</si>
  <si>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</si>
  <si>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</si>
  <si>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</si>
  <si>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</si>
  <si>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</si>
  <si>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</si>
  <si>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</si>
  <si>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</si>
  <si>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</si>
  <si>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</si>
  <si>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</si>
  <si>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</si>
  <si>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</si>
  <si>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</si>
  <si>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</si>
  <si>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</si>
  <si>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</si>
  <si>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</si>
  <si>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</si>
  <si>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</si>
  <si>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</si>
  <si>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</si>
  <si>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</si>
  <si>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TOTAL</t>
  </si>
  <si>
    <t>Absentee</t>
  </si>
  <si>
    <t>At Polls</t>
  </si>
  <si>
    <t>Mail-in</t>
  </si>
  <si>
    <t>Provisional</t>
  </si>
  <si>
    <t>Congressional District</t>
  </si>
  <si>
    <t>1ST CONGRESSIONAL DISTRICT</t>
  </si>
  <si>
    <t>2ND CONGRESSIONAL DISTRICT</t>
  </si>
  <si>
    <t>3RD CONGRESSIONAL DISTRICT</t>
  </si>
  <si>
    <t>4TH CONGRESSIONAL DISTRICT</t>
  </si>
  <si>
    <t>5TH CONGRESSIONAL DISTRICT</t>
  </si>
  <si>
    <t>6TH CONGRESSIONAL DISTRICT</t>
  </si>
  <si>
    <t>7TH CONGRESSIONAL DISTRICT</t>
  </si>
  <si>
    <t>8TH CONGRESSIONAL DISTRICT</t>
  </si>
  <si>
    <t>9TH CONGRESSIONAL DISTRICT</t>
  </si>
  <si>
    <t>10TH CONGRESSIONAL DISTRICT</t>
  </si>
  <si>
    <t>11TH CONGRESSIONAL DISTRICT</t>
  </si>
  <si>
    <t>12TH CONGRESSIONAL DISTRICT</t>
  </si>
  <si>
    <t>13TH CONGRESSIONAL DISTRICT</t>
  </si>
  <si>
    <t>14TH CONGRESSIONAL DISTRICT</t>
  </si>
  <si>
    <t>15TH CONGRESSIONAL DISTRICT</t>
  </si>
  <si>
    <t>16TH CONGRESSIONAL DISTRICT</t>
  </si>
  <si>
    <t>17TH CONGRESSIONAL DISTRICT</t>
  </si>
  <si>
    <t>NULL</t>
  </si>
  <si>
    <t>Senate District</t>
  </si>
  <si>
    <t>1ST SENATORIAL DISTRICT</t>
  </si>
  <si>
    <t>2ND SENATORIAL DISTRICT</t>
  </si>
  <si>
    <t>3RD SENATORIAL DISTRICT</t>
  </si>
  <si>
    <t>4TH SENATORIAL DISTRICT</t>
  </si>
  <si>
    <t>5TH SENATORIAL DISTRICT</t>
  </si>
  <si>
    <t>6TH SENATORIAL DISTRICT</t>
  </si>
  <si>
    <t>7TH SENATORIAL DISTRICT</t>
  </si>
  <si>
    <t>8TH SENATORIAL DISTRICT</t>
  </si>
  <si>
    <t>9TH SENATORIAL DISTRICT</t>
  </si>
  <si>
    <t>10TH SENATORIAL DISTRICT</t>
  </si>
  <si>
    <t>11TH SENATORIAL DISTRICT</t>
  </si>
  <si>
    <t>12TH SENATORIAL DISTRICT</t>
  </si>
  <si>
    <t>13TH SENATORIAL DISTRICT</t>
  </si>
  <si>
    <t>14TH SENATORIAL DISTRICT</t>
  </si>
  <si>
    <t>15TH SENATORIAL DISTRICT</t>
  </si>
  <si>
    <t>16TH SENATORIAL DISTRICT</t>
  </si>
  <si>
    <t>17TH SENATORIAL DISTRICT</t>
  </si>
  <si>
    <t>18TH SENATORIAL DISTRICT</t>
  </si>
  <si>
    <t>19TH SENATORIAL DISTRICT</t>
  </si>
  <si>
    <t>20TH SENATORIAL DISTRICT</t>
  </si>
  <si>
    <t>21ST SENATORIAL DISTRICT</t>
  </si>
  <si>
    <t>22ND SENATORIAL DISTRICT</t>
  </si>
  <si>
    <t>23RD SENATORIAL DISTRICT</t>
  </si>
  <si>
    <t>24TH SENATORIAL DISTRICT</t>
  </si>
  <si>
    <t>25TH SENATORIAL DISTRICT</t>
  </si>
  <si>
    <t>26TH SENATORIAL DISTRICT</t>
  </si>
  <si>
    <t>27TH SENATORIAL DISTRICT</t>
  </si>
  <si>
    <t>28TH SENATORIAL DISTRICT</t>
  </si>
  <si>
    <t>29TH SENATORIAL DISTRICT</t>
  </si>
  <si>
    <t>30TH SENATORIAL DISTRICT</t>
  </si>
  <si>
    <t>31ST SENATORIAL DISTRICT</t>
  </si>
  <si>
    <t>32ND SENATORIAL DISTRICT</t>
  </si>
  <si>
    <t>33RD SENATORIAL DISTRICT</t>
  </si>
  <si>
    <t>34TH SENATORIAL DISTRICT</t>
  </si>
  <si>
    <t>35TH SENATORIAL DISTRICT</t>
  </si>
  <si>
    <t>36TH SENATORIAL DISTRICT</t>
  </si>
  <si>
    <t>37TH SENATORIAL DISTRICT</t>
  </si>
  <si>
    <t>38TH SENATORIAL DISTRICT</t>
  </si>
  <si>
    <t>39TH SENATORIAL DISTRICT</t>
  </si>
  <si>
    <t>40TH SENATORIAL DISTRICT</t>
  </si>
  <si>
    <t>41ST SENATORIAL DISTRICT</t>
  </si>
  <si>
    <t>42ND SENATORIAL DISTRICT</t>
  </si>
  <si>
    <t>43RD SENATORIAL DISTRICT</t>
  </si>
  <si>
    <t>44TH SENATORIAL DISTRICT</t>
  </si>
  <si>
    <t>45TH SENATORIAL DISTRICT</t>
  </si>
  <si>
    <t>46TH SENATORIAL DISTRICT</t>
  </si>
  <si>
    <t>47TH SENATORIAL DISTRICT</t>
  </si>
  <si>
    <t>48TH SENATORIAL DISTRICT</t>
  </si>
  <si>
    <t>49TH SENATORIAL DISTRICT</t>
  </si>
  <si>
    <t>50TH SENATORIAL DISTRICT</t>
  </si>
  <si>
    <t>Legislative District</t>
  </si>
  <si>
    <t>1ST LEGISLATIVE DISTRICT</t>
  </si>
  <si>
    <t>2ND LEGISLATIVE DISTRICT</t>
  </si>
  <si>
    <t>3RD LEGISLATIVE DISTRICT</t>
  </si>
  <si>
    <t>4TH LEGISLATIVE DISTRICT</t>
  </si>
  <si>
    <t>5TH LEGISLATIVE DISTRICT</t>
  </si>
  <si>
    <t>6TH LEGISLATIVE DISTRICT</t>
  </si>
  <si>
    <t>7TH LEGISLATIVE DISTRICT</t>
  </si>
  <si>
    <t>8TH LEGISLATIVE DISTRICT</t>
  </si>
  <si>
    <t>9TH LEGISLATIVE DISTRICT</t>
  </si>
  <si>
    <t>10TH LEGISLATIVE DISTRICT</t>
  </si>
  <si>
    <t>11TH LEGISLATIVE DISTRICT</t>
  </si>
  <si>
    <t>12TH LEGISLATIVE DISTRICT</t>
  </si>
  <si>
    <t>13TH LEGISLATIVE DISTRICT</t>
  </si>
  <si>
    <t>14TH LEGISLATIVE DISTRICT</t>
  </si>
  <si>
    <t>15TH LEGISLATIVE DISTRICT</t>
  </si>
  <si>
    <t>16TH LEGISLATIVE DISTRICT</t>
  </si>
  <si>
    <t>17TH LEGISLATIVE DISTRICT</t>
  </si>
  <si>
    <t>18TH LEGISLATIVE DISTRICT</t>
  </si>
  <si>
    <t>19TH LEGISLATIVE DISTRICT</t>
  </si>
  <si>
    <t>20TH LEGISLATIVE DISTRICT</t>
  </si>
  <si>
    <t>21ST LEGISLATIVE DISTRICT</t>
  </si>
  <si>
    <t>22ND LEGISLATIVE DISTRICT</t>
  </si>
  <si>
    <t>23RD LEGISLATIVE DISTRICT</t>
  </si>
  <si>
    <t>24TH LEGISLATIVE DISTRICT</t>
  </si>
  <si>
    <t>25TH LEGISLATIVE DISTRICT</t>
  </si>
  <si>
    <t>26TH LEGISLATIVE DISTRICT</t>
  </si>
  <si>
    <t>27TH LEGISLATIVE DISTRICT</t>
  </si>
  <si>
    <t>28TH LEGISLATIVE DISTRICT</t>
  </si>
  <si>
    <t>29TH LEGISLATIVE DISTRICT</t>
  </si>
  <si>
    <t>30TH LEGISLATIVE DISTRICT</t>
  </si>
  <si>
    <t>31ST LEGISLATIVE DISTRICT</t>
  </si>
  <si>
    <t>32ND LEGISLATIVE DISTRICT</t>
  </si>
  <si>
    <t>33RD LEGISLATIVE DISTRICT</t>
  </si>
  <si>
    <t>34TH LEGISLATIVE DISTRICT</t>
  </si>
  <si>
    <t>35TH LEGISLATIVE DISTRICT</t>
  </si>
  <si>
    <t>36TH LEGISLATIVE DISTRICT</t>
  </si>
  <si>
    <t>37TH LEGISLATIVE DISTRICT</t>
  </si>
  <si>
    <t>38TH LEGISLATIVE DISTRICT</t>
  </si>
  <si>
    <t>39TH LEGISLATIVE DISTRICT</t>
  </si>
  <si>
    <t>40TH LEGISLATIVE DISTRICT</t>
  </si>
  <si>
    <t>41ST LEGISLATIVE DISTRICT</t>
  </si>
  <si>
    <t>42ND LEGISLATIVE DISTRICT</t>
  </si>
  <si>
    <t>43RD LEGISLATIVE DISTRICT</t>
  </si>
  <si>
    <t>44TH LEGISLATIVE DISTRICT</t>
  </si>
  <si>
    <t>45TH LEGISLATIVE DISTRICT</t>
  </si>
  <si>
    <t>46TH LEGISLATIVE DISTRICT</t>
  </si>
  <si>
    <t>47TH LEGISLATIVE DISTRICT</t>
  </si>
  <si>
    <t>48TH LEGISLATIVE DISTRICT</t>
  </si>
  <si>
    <t>49TH LEGISLATIVE DISTRICT</t>
  </si>
  <si>
    <t>50TH LEGISLATIVE DISTRICT</t>
  </si>
  <si>
    <t>51ST LEGISLATIVE DISTRICT</t>
  </si>
  <si>
    <t>52ND LEGISLATIVE DISTRICT</t>
  </si>
  <si>
    <t>53RD LEGISLATIVE DISTRICT</t>
  </si>
  <si>
    <t>54TH LEGISLATIVE DISTRICT</t>
  </si>
  <si>
    <t>55TH LEGISLATIVE DISTRICT</t>
  </si>
  <si>
    <t>56TH LEGISLATIVE DISTRICT</t>
  </si>
  <si>
    <t>57TH LEGISLATIVE DISTRICT</t>
  </si>
  <si>
    <t>58TH LEGISLATIVE DISTRICT</t>
  </si>
  <si>
    <t>59TH LEGISLATIVE DISTRICT</t>
  </si>
  <si>
    <t>60TH LEGISLATIVE DISTRICT</t>
  </si>
  <si>
    <t>61ST LEGISLATIVE DISTRICT</t>
  </si>
  <si>
    <t>62ND LEGISLATIVE DISTRICT</t>
  </si>
  <si>
    <t>63RD LEGISLATIVE DISTRICT</t>
  </si>
  <si>
    <t>64TH LEGISLATIVE DISTRICT</t>
  </si>
  <si>
    <t>65TH LEGISLATIVE DISTRICT</t>
  </si>
  <si>
    <t>66TH LEGISLATIVE DISTRICT</t>
  </si>
  <si>
    <t>67TH LEGISLATIVE DISTRICT</t>
  </si>
  <si>
    <t>68TH LEGISLATIVE DISTRICT</t>
  </si>
  <si>
    <t>69TH LEGISLATIVE DISTRICT</t>
  </si>
  <si>
    <t>70TH LEGISLATIVE DISTRICT</t>
  </si>
  <si>
    <t>71ST LEGISLATIVE DISTRICT</t>
  </si>
  <si>
    <t>72ND LEGISLATIVE DISTRICT</t>
  </si>
  <si>
    <t>73RD LEGISLATIVE DISTRICT</t>
  </si>
  <si>
    <t>74TH LEGISLATIVE DISTRICT</t>
  </si>
  <si>
    <t>75TH LEGISLATIVE DISTRICT</t>
  </si>
  <si>
    <t>76TH LEGISLATIVE DISTRICT</t>
  </si>
  <si>
    <t>77TH LEGISLATIVE DISTRICT</t>
  </si>
  <si>
    <t>78TH LEGISLATIVE DISTRICT</t>
  </si>
  <si>
    <t>79TH LEGISLATIVE DISTRICT</t>
  </si>
  <si>
    <t>80TH LEGISLATIVE DISTRICT</t>
  </si>
  <si>
    <t>81ST LEGISLATIVE DISTRICT</t>
  </si>
  <si>
    <t>82ND LEGISLATIVE DISTRICT</t>
  </si>
  <si>
    <t>83RD LEGISLATIVE DISTRICT</t>
  </si>
  <si>
    <t>84TH LEGISLATIVE DISTRICT</t>
  </si>
  <si>
    <t>85TH LEGISLATIVE DISTRICT</t>
  </si>
  <si>
    <t>86TH LEGISLATIVE DISTRICT</t>
  </si>
  <si>
    <t>87TH LEGISLATIVE DISTRICT</t>
  </si>
  <si>
    <t>88TH LEGISLATIVE DISTRICT</t>
  </si>
  <si>
    <t>89TH LEGISLATIVE DISTRICT</t>
  </si>
  <si>
    <t>90TH LEGISLATIVE DISTRICT</t>
  </si>
  <si>
    <t>91ST LEGISLATIVE DISTRICT</t>
  </si>
  <si>
    <t>92ND LEGISLATIVE DISTRICT</t>
  </si>
  <si>
    <t>93RD LEGISLATIVE DISTRICT</t>
  </si>
  <si>
    <t>94TH LEGISLATIVE DISTRICT</t>
  </si>
  <si>
    <t>95TH LEGISLATIVE DISTRICT</t>
  </si>
  <si>
    <t>96TH LEGISLATIVE DISTRICT</t>
  </si>
  <si>
    <t>97TH LEGISLATIVE DISTRICT</t>
  </si>
  <si>
    <t>98TH LEGISLATIVE DISTRICT</t>
  </si>
  <si>
    <t>99TH LEGISLATIVE DISTRICT</t>
  </si>
  <si>
    <t>100TH LEGISLATIVE DISTRICT</t>
  </si>
  <si>
    <t>101ST LEGISLATIVE DISTRICT</t>
  </si>
  <si>
    <t>102ND LEGISLATIVE DISTRICT</t>
  </si>
  <si>
    <t>103RD LEGISLATIVE DISTRICT</t>
  </si>
  <si>
    <t>104TH LEGISLATIVE DISTRICT</t>
  </si>
  <si>
    <t>105TH  LEGISLATIVE DISTRICT</t>
  </si>
  <si>
    <t>106TH  LEGISLATIVE DISTRICT</t>
  </si>
  <si>
    <t>107TH LEGISLATIVE DISTRICT</t>
  </si>
  <si>
    <t>108TH LEGISLATIVE DISTRICT</t>
  </si>
  <si>
    <t>109TH LEGISLATIVE DISTRICT</t>
  </si>
  <si>
    <t>110TH LEGISLATIVE DISTRICT</t>
  </si>
  <si>
    <t>111TH LEGISLATIVE DISTRICT</t>
  </si>
  <si>
    <t>112TH LEGISLATIVE DISTRICT</t>
  </si>
  <si>
    <t>113TH LEGISLATIVE DISTRICT</t>
  </si>
  <si>
    <t>114TH LEGISLATIVE DISTRICT</t>
  </si>
  <si>
    <t>115TH LEGISLATIVE DISTRICT</t>
  </si>
  <si>
    <t>116TH LEGISLATIVE DISTRICT</t>
  </si>
  <si>
    <t>117TH LEGISLATIVE DISTRICT</t>
  </si>
  <si>
    <t>118TH LEGISLATIVE DISTRICT</t>
  </si>
  <si>
    <t>119TH LEGISLATIVE DISTRICT</t>
  </si>
  <si>
    <t>120TH LEGISLATIVE DISTRICT</t>
  </si>
  <si>
    <t>121ST LEGISLATIVE DISTRICT</t>
  </si>
  <si>
    <t>122ND LEGISLATIVE DISTRICT</t>
  </si>
  <si>
    <t>123RD LEGISLATIVE DISTRICT</t>
  </si>
  <si>
    <t>124TH LEGISLATIVE DISTRICT</t>
  </si>
  <si>
    <t>125TH LEGISLATIVE DISTRICT</t>
  </si>
  <si>
    <t>126TH LEGISLATIVE DISTRICT</t>
  </si>
  <si>
    <t>127TH LEGISLATIVE DISTRICT</t>
  </si>
  <si>
    <t>128TH LEGISLATIVE DISTRICT</t>
  </si>
  <si>
    <t>129TH LEGISLATIVE DISTRICT</t>
  </si>
  <si>
    <t>130TH LEGISLATIVE DISTRICT</t>
  </si>
  <si>
    <t>131ST LEGISLATIVE DISTRICT</t>
  </si>
  <si>
    <t>132ND LEGISLATIVE DISTRICT</t>
  </si>
  <si>
    <t>133RD LEGISLATIVE DISTRICT</t>
  </si>
  <si>
    <t>134TH LEGISLATIVE DISTRICT</t>
  </si>
  <si>
    <t>135TH LEGISLATIVE DISTRICT</t>
  </si>
  <si>
    <t>136TH LEGISLATIVE DISTRICT</t>
  </si>
  <si>
    <t>137TH LEGISLATIVE DISTRICT</t>
  </si>
  <si>
    <t>138TH LEGISLATIVE DISTRICT</t>
  </si>
  <si>
    <t>139TH LEGISLATIVE DISTRICT</t>
  </si>
  <si>
    <t>140TH LEGISLATIVE DISTRICT</t>
  </si>
  <si>
    <t>141ST LEGISLATIVE DISTRICT</t>
  </si>
  <si>
    <t>142ND LEGISLATIVE DISTRICT</t>
  </si>
  <si>
    <t>143RD LEGISLATIVE DISTRICT</t>
  </si>
  <si>
    <t>144TH LEGISLATIVE DISTRICT</t>
  </si>
  <si>
    <t>145TH LEGISLATIVE DISTRICT</t>
  </si>
  <si>
    <t>146TH LEGISLATIVE DISTRICT</t>
  </si>
  <si>
    <t>147TH LEGISLATIVE DISTRICT</t>
  </si>
  <si>
    <t>148TH LEGISLATIVE DISTRICT</t>
  </si>
  <si>
    <t>149TH LEGISLATIVE DISTRICT</t>
  </si>
  <si>
    <t>150TH LEGISLATIVE DISTRICT</t>
  </si>
  <si>
    <t>151ST LEGISLATIVE DISTRICT</t>
  </si>
  <si>
    <t>152ND LEGISLATIVE DISTRICT</t>
  </si>
  <si>
    <t>153RD LEGISLATIVE DISTRICT</t>
  </si>
  <si>
    <t>154TH LEGISLATIVE DISTRICT</t>
  </si>
  <si>
    <t>155TH LEGISLATIVE DISTRICT</t>
  </si>
  <si>
    <t>156TH LEGISLATIVE DISTRICT</t>
  </si>
  <si>
    <t>157TH LEGISLATIVE DISTRICT</t>
  </si>
  <si>
    <t>158TH LEGISLATIVE DISTRICT</t>
  </si>
  <si>
    <t>159TH LEGISLATIVE DISTRICT</t>
  </si>
  <si>
    <t>160TH LEGISLATIVE DISTRICT</t>
  </si>
  <si>
    <t>161ST LEGISLATIVE DISTRICT</t>
  </si>
  <si>
    <t>162ND LEGISLATIVE DISTRICT</t>
  </si>
  <si>
    <t>163RD LEGISLATIVE DISTRICT</t>
  </si>
  <si>
    <t>164TH LEGISLATIVE DISTRICT</t>
  </si>
  <si>
    <t>165TH LEGISLATIVE DISTRICT</t>
  </si>
  <si>
    <t>166TH LEGISLATIVE DISTRICT</t>
  </si>
  <si>
    <t>167TH LEGISLATIVE DISTRICT</t>
  </si>
  <si>
    <t>168TH LEGISLATIVE DISTRICT</t>
  </si>
  <si>
    <t>169TH LEGISLATIVE DISTRICT</t>
  </si>
  <si>
    <t>170TH LEGISLATIVE DISTRICT</t>
  </si>
  <si>
    <t>171ST LEGISLATIVE DISTRICT</t>
  </si>
  <si>
    <t>172ND LEGISLATIVE DISTRICT</t>
  </si>
  <si>
    <t>173RD LEGISLATIVE DISTRICT</t>
  </si>
  <si>
    <t>174TH LEGISLATIVE DISTRICT</t>
  </si>
  <si>
    <t>175TH LEGISLATIVE DISTRICT</t>
  </si>
  <si>
    <t>176TH LEGISLATIVE DISTRICT</t>
  </si>
  <si>
    <t>177TH LEGISLATIVE DISTRICT</t>
  </si>
  <si>
    <t>178TH LEGISLATIVE DISTRICT</t>
  </si>
  <si>
    <t>179TH LEGISLATIVE DISTRICT</t>
  </si>
  <si>
    <t>180TH LEGISLATIVE DISTRICT</t>
  </si>
  <si>
    <t>181ST LEGISLATIVE DISTRICT</t>
  </si>
  <si>
    <t>182ND LEGISLATIVE DISTRICT</t>
  </si>
  <si>
    <t>183RD LEGISLATIVE DISTRICT</t>
  </si>
  <si>
    <t>184TH LEGISLATIVE DISTRICT</t>
  </si>
  <si>
    <t>185TH LEGISLATIVE DISTRICT</t>
  </si>
  <si>
    <t>186TH LEGISLATIVE DISTRICT</t>
  </si>
  <si>
    <t>187TH LEGISLATIVE DISTRICT</t>
  </si>
  <si>
    <t>188TH LEGISLATIVE DISTRICT</t>
  </si>
  <si>
    <t>189TH LEGISLATIVE DISTRICT</t>
  </si>
  <si>
    <t>190TH LEGISLATIVE DISTRICT</t>
  </si>
  <si>
    <t>191ST LEGISLATIVE DISTRICT</t>
  </si>
  <si>
    <t>192ND LEGISLATIVE DISTRICT</t>
  </si>
  <si>
    <t>193RD LEGISLATIVE DISTRICT</t>
  </si>
  <si>
    <t>194TH LEGISLATIVE DISTRICT</t>
  </si>
  <si>
    <t>195TH LEGISLATIVE DISTRICT</t>
  </si>
  <si>
    <t>196TH LEGISLATIVE DISTRICT</t>
  </si>
  <si>
    <t>197TH LEGISLATIVE DISTRICT</t>
  </si>
  <si>
    <t>198TH LEGISLATIVE DISTRICT</t>
  </si>
  <si>
    <t>199TH LEGISLATIVE DISTRICT</t>
  </si>
  <si>
    <t>200TH LEGISLATIVE DISTRICT</t>
  </si>
  <si>
    <t>201ST LEGISLATIVE DISTRICT</t>
  </si>
  <si>
    <t>202ND LEGISLATIVE DISTRICT</t>
  </si>
  <si>
    <t>203RD LEGISLATIVE DISTRICT</t>
  </si>
  <si>
    <t>Democratic Vote History</t>
  </si>
  <si>
    <t>Republican Vote History</t>
  </si>
  <si>
    <t>Libertarian Vote History</t>
  </si>
  <si>
    <t>Other Vote History</t>
  </si>
  <si>
    <t>Democratic Voter Registration</t>
  </si>
  <si>
    <t>Republican Voter Registration</t>
  </si>
  <si>
    <t>Libertarian Voter Registration</t>
  </si>
  <si>
    <t>Other Voter Registration</t>
  </si>
  <si>
    <t>Democratic Percent vote history/Registered voters</t>
  </si>
  <si>
    <t>Republican Percent vote history/Registered voters</t>
  </si>
  <si>
    <t>Libertarian Percent vote history/Registered voters</t>
  </si>
  <si>
    <t>Other Percent vote history/Registered voters</t>
  </si>
  <si>
    <t>18 to 24 Vote History</t>
  </si>
  <si>
    <t>25 to 34 Vote History</t>
  </si>
  <si>
    <t>35 to 44 Vote History</t>
  </si>
  <si>
    <t>45 to 54 Vote History</t>
  </si>
  <si>
    <t>55 to 64 Vote History</t>
  </si>
  <si>
    <t>65 to 74 Vote History</t>
  </si>
  <si>
    <t>75+ Vote History</t>
  </si>
  <si>
    <t>18 to 24 Voter Registration</t>
  </si>
  <si>
    <t>25 to 34 Voter Registration</t>
  </si>
  <si>
    <t>35 to 44 Voter Registration</t>
  </si>
  <si>
    <t>45 to 54 Voter Registration</t>
  </si>
  <si>
    <t>55 to 64 Voter Registration</t>
  </si>
  <si>
    <t>65 to 74 Voter Registration</t>
  </si>
  <si>
    <t>75+ Voter Registration</t>
  </si>
  <si>
    <t>18 to 24 Percent Vote History/Registered Voters</t>
  </si>
  <si>
    <t>25 to 34 Percent Vote History/Registered Voters</t>
  </si>
  <si>
    <t>35 to 44 Percent Vote History/Registered Voters</t>
  </si>
  <si>
    <t>45 to 54 Percent Vote History/Registered Voters</t>
  </si>
  <si>
    <t>55 to 64 Percent Vote History/Registered Voters</t>
  </si>
  <si>
    <t>65 to 74 Percent Vote History/Registered Voters</t>
  </si>
  <si>
    <t>75+ Percent Vote History/Registered Voters</t>
  </si>
  <si>
    <t>Please keep in mind the following disclaimers, and refer to our website and data handbook for more information.</t>
  </si>
  <si>
    <t>1. All data is entered by counties into SURE. Counties are responsible for the accuracy of the data entered into SURE. Please be aware that counties vary in data entry practices. Please see the Data Handbook for a more information.</t>
  </si>
  <si>
    <t xml:space="preserve">2. This data is 'point-in-time'. As counties move at different paces, this can mean that some counties had moved onto list maintenance while other counties are still completing  data entry. As such, please keep in mind that this data is provided as an estimate of election vote history, but cannot be claimed to be exact. In most cases, the analyses provided in the ‘Vote History &amp; Certified Voter Registration Summary’ match the count of certified voters submitted by the county prior to the election, but there are minor discrepancies due to point-in-time data. </t>
  </si>
  <si>
    <t>3. This analysis included protected voters. This differs from the data used in the ‘Mail Ballot Summary’ file - which does not include protected voters - and explains discrepancies in mail ballot data between the two files.</t>
  </si>
  <si>
    <t xml:space="preserve">4. Age data is not available for all voters due to either security concerns related to protected voters or the voters' record being older than the SURE system. In the latter cases, when these records were imported into SURE, the date of birth was backfilled with an old date (e.g., 01/01/1900 or 01/01/1800). As such, these dates are filtered from the analysis. </t>
  </si>
  <si>
    <t>5. There are times when certain codes are left NULL for a voter in our database (e.g., PrecinctCode). If this occurs, you may see a row corresponding to those NULL records and/or totals that are less when broken down by district compared to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</si>
</sst>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wrapText="1"/>
    </xf>
    <xf numFmtId="0" fontId="0" fillId="0" borderId="0" xfId="0" applyAlignment="1">
      <alignment wrapText="1"/>
    </xf>
    <xf numFmtId="0" fontId="1" fillId="0" borderId="0" xfId="0" applyFont="1"/>
    <xf numFmtId="2"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9"/>
  <sheetViews>
    <sheetView workbookViewId="0">
      <pane xSplit="1" ySplit="1" topLeftCell="B44" activePane="bottomRight" state="frozen"/>
      <selection pane="topRight" activeCell="B1" sqref="B1"/>
      <selection pane="bottomLeft" activeCell="A2" sqref="A2"/>
      <selection pane="bottomRight" activeCell="I51" sqref="I51"/>
    </sheetView>
  </sheetViews>
  <sheetFormatPr defaultColWidth="13.5546875" defaultRowHeight="14.4" x14ac:dyDescent="0.3"/>
  <sheetData>
    <row r="1" spans="1:4" s="2" customFormat="1" ht="43.2" x14ac:dyDescent="0.3">
      <c r="A1" s="1" t="s">
        <v>0</v>
      </c>
      <c r="B1" s="1" t="s">
        <v>1</v>
      </c>
      <c r="C1" s="1" t="s">
        <v>2</v>
      </c>
      <c r="D1" s="1" t="s">
        <v>3</v>
      </c>
    </row>
    <row r="2" spans="1:4" x14ac:dyDescent="0.3">
      <c r="A2" t="s">
        <v>4</v>
      </c>
      <c r="B2">
        <v>30073</v>
      </c>
      <c r="C2">
        <v>75621</v>
      </c>
      <c r="D2">
        <v>39.770000000000003</v>
      </c>
    </row>
    <row r="3" spans="1:4" x14ac:dyDescent="0.3">
      <c r="A3" t="s">
        <v>5</v>
      </c>
      <c r="B3">
        <v>410558</v>
      </c>
      <c r="C3">
        <v>913046</v>
      </c>
      <c r="D3">
        <v>44.97</v>
      </c>
    </row>
    <row r="4" spans="1:4" x14ac:dyDescent="0.3">
      <c r="A4" t="s">
        <v>6</v>
      </c>
      <c r="B4">
        <v>19226</v>
      </c>
      <c r="C4">
        <v>43472</v>
      </c>
      <c r="D4">
        <v>44.23</v>
      </c>
    </row>
    <row r="5" spans="1:4" x14ac:dyDescent="0.3">
      <c r="A5" t="s">
        <v>7</v>
      </c>
      <c r="B5">
        <v>48409</v>
      </c>
      <c r="C5">
        <v>114153</v>
      </c>
      <c r="D5">
        <v>42.41</v>
      </c>
    </row>
    <row r="6" spans="1:4" x14ac:dyDescent="0.3">
      <c r="A6" t="s">
        <v>8</v>
      </c>
      <c r="B6">
        <v>13012</v>
      </c>
      <c r="C6">
        <v>33011</v>
      </c>
      <c r="D6">
        <v>39.42</v>
      </c>
    </row>
    <row r="7" spans="1:4" x14ac:dyDescent="0.3">
      <c r="A7" t="s">
        <v>9</v>
      </c>
      <c r="B7">
        <v>103747</v>
      </c>
      <c r="C7">
        <v>271178</v>
      </c>
      <c r="D7">
        <v>38.26</v>
      </c>
    </row>
    <row r="8" spans="1:4" x14ac:dyDescent="0.3">
      <c r="A8" t="s">
        <v>10</v>
      </c>
      <c r="B8">
        <v>31047</v>
      </c>
      <c r="C8">
        <v>81400</v>
      </c>
      <c r="D8">
        <v>38.14</v>
      </c>
    </row>
    <row r="9" spans="1:4" x14ac:dyDescent="0.3">
      <c r="A9" t="s">
        <v>11</v>
      </c>
      <c r="B9">
        <v>14254</v>
      </c>
      <c r="C9">
        <v>38520</v>
      </c>
      <c r="D9">
        <v>37</v>
      </c>
    </row>
    <row r="10" spans="1:4" x14ac:dyDescent="0.3">
      <c r="A10" t="s">
        <v>12</v>
      </c>
      <c r="B10">
        <v>240714</v>
      </c>
      <c r="C10">
        <v>481514</v>
      </c>
      <c r="D10">
        <v>49.99</v>
      </c>
    </row>
    <row r="11" spans="1:4" x14ac:dyDescent="0.3">
      <c r="A11" t="s">
        <v>13</v>
      </c>
      <c r="B11">
        <v>61666</v>
      </c>
      <c r="C11">
        <v>142370</v>
      </c>
      <c r="D11">
        <v>43.31</v>
      </c>
    </row>
    <row r="12" spans="1:4" x14ac:dyDescent="0.3">
      <c r="A12" t="s">
        <v>14</v>
      </c>
      <c r="B12">
        <v>36715</v>
      </c>
      <c r="C12">
        <v>85938</v>
      </c>
      <c r="D12">
        <v>42.72</v>
      </c>
    </row>
    <row r="13" spans="1:4" x14ac:dyDescent="0.3">
      <c r="A13" t="s">
        <v>15</v>
      </c>
      <c r="B13">
        <v>1205</v>
      </c>
      <c r="C13">
        <v>2887</v>
      </c>
      <c r="D13">
        <v>41.74</v>
      </c>
    </row>
    <row r="14" spans="1:4" x14ac:dyDescent="0.3">
      <c r="A14" t="s">
        <v>16</v>
      </c>
      <c r="B14">
        <v>17243</v>
      </c>
      <c r="C14">
        <v>45248</v>
      </c>
      <c r="D14">
        <v>38.11</v>
      </c>
    </row>
    <row r="15" spans="1:4" x14ac:dyDescent="0.3">
      <c r="A15" t="s">
        <v>17</v>
      </c>
      <c r="B15">
        <v>44318</v>
      </c>
      <c r="C15">
        <v>102007</v>
      </c>
      <c r="D15">
        <v>43.45</v>
      </c>
    </row>
    <row r="16" spans="1:4" x14ac:dyDescent="0.3">
      <c r="A16" t="s">
        <v>18</v>
      </c>
      <c r="B16">
        <v>196587</v>
      </c>
      <c r="C16">
        <v>385849</v>
      </c>
      <c r="D16">
        <v>50.95</v>
      </c>
    </row>
    <row r="17" spans="1:4" x14ac:dyDescent="0.3">
      <c r="A17" t="s">
        <v>19</v>
      </c>
      <c r="B17">
        <v>10184</v>
      </c>
      <c r="C17">
        <v>23392</v>
      </c>
      <c r="D17">
        <v>43.54</v>
      </c>
    </row>
    <row r="18" spans="1:4" x14ac:dyDescent="0.3">
      <c r="A18" t="s">
        <v>20</v>
      </c>
      <c r="B18">
        <v>22196</v>
      </c>
      <c r="C18">
        <v>49514</v>
      </c>
      <c r="D18">
        <v>44.83</v>
      </c>
    </row>
    <row r="19" spans="1:4" x14ac:dyDescent="0.3">
      <c r="A19" t="s">
        <v>21</v>
      </c>
      <c r="B19">
        <v>9821</v>
      </c>
      <c r="C19">
        <v>22455</v>
      </c>
      <c r="D19">
        <v>43.74</v>
      </c>
    </row>
    <row r="20" spans="1:4" x14ac:dyDescent="0.3">
      <c r="A20" t="s">
        <v>22</v>
      </c>
      <c r="B20">
        <v>16919</v>
      </c>
      <c r="C20">
        <v>40502</v>
      </c>
      <c r="D20">
        <v>41.77</v>
      </c>
    </row>
    <row r="21" spans="1:4" x14ac:dyDescent="0.3">
      <c r="A21" t="s">
        <v>23</v>
      </c>
      <c r="B21">
        <v>22391</v>
      </c>
      <c r="C21">
        <v>53020</v>
      </c>
      <c r="D21">
        <v>42.23</v>
      </c>
    </row>
    <row r="22" spans="1:4" x14ac:dyDescent="0.3">
      <c r="A22" t="s">
        <v>24</v>
      </c>
      <c r="B22">
        <v>81449</v>
      </c>
      <c r="C22">
        <v>180964</v>
      </c>
      <c r="D22">
        <v>45.01</v>
      </c>
    </row>
    <row r="23" spans="1:4" x14ac:dyDescent="0.3">
      <c r="A23" t="s">
        <v>25</v>
      </c>
      <c r="B23">
        <v>83128</v>
      </c>
      <c r="C23">
        <v>197499</v>
      </c>
      <c r="D23">
        <v>42.09</v>
      </c>
    </row>
    <row r="24" spans="1:4" x14ac:dyDescent="0.3">
      <c r="A24" t="s">
        <v>26</v>
      </c>
      <c r="B24">
        <v>187615</v>
      </c>
      <c r="C24">
        <v>409125</v>
      </c>
      <c r="D24">
        <v>45.86</v>
      </c>
    </row>
    <row r="25" spans="1:4" x14ac:dyDescent="0.3">
      <c r="A25" t="s">
        <v>27</v>
      </c>
      <c r="B25">
        <v>8850</v>
      </c>
      <c r="C25">
        <v>20457</v>
      </c>
      <c r="D25">
        <v>43.26</v>
      </c>
    </row>
    <row r="26" spans="1:4" x14ac:dyDescent="0.3">
      <c r="A26" t="s">
        <v>28</v>
      </c>
      <c r="B26">
        <v>77331</v>
      </c>
      <c r="C26">
        <v>174746</v>
      </c>
      <c r="D26">
        <v>44.25</v>
      </c>
    </row>
    <row r="27" spans="1:4" x14ac:dyDescent="0.3">
      <c r="A27" t="s">
        <v>29</v>
      </c>
      <c r="B27">
        <v>31501</v>
      </c>
      <c r="C27">
        <v>79467</v>
      </c>
      <c r="D27">
        <v>39.64</v>
      </c>
    </row>
    <row r="28" spans="1:4" x14ac:dyDescent="0.3">
      <c r="A28" t="s">
        <v>30</v>
      </c>
      <c r="B28">
        <v>1472</v>
      </c>
      <c r="C28">
        <v>3185</v>
      </c>
      <c r="D28">
        <v>46.22</v>
      </c>
    </row>
    <row r="29" spans="1:4" x14ac:dyDescent="0.3">
      <c r="A29" t="s">
        <v>31</v>
      </c>
      <c r="B29">
        <v>36928</v>
      </c>
      <c r="C29">
        <v>103792</v>
      </c>
      <c r="D29">
        <v>35.58</v>
      </c>
    </row>
    <row r="30" spans="1:4" x14ac:dyDescent="0.3">
      <c r="A30" t="s">
        <v>32</v>
      </c>
      <c r="B30">
        <v>3398</v>
      </c>
      <c r="C30">
        <v>10010</v>
      </c>
      <c r="D30">
        <v>33.950000000000003</v>
      </c>
    </row>
    <row r="31" spans="1:4" x14ac:dyDescent="0.3">
      <c r="A31" t="s">
        <v>33</v>
      </c>
      <c r="B31">
        <v>8795</v>
      </c>
      <c r="C31">
        <v>21668</v>
      </c>
      <c r="D31">
        <v>40.590000000000003</v>
      </c>
    </row>
    <row r="32" spans="1:4" x14ac:dyDescent="0.3">
      <c r="A32" t="s">
        <v>34</v>
      </c>
      <c r="B32">
        <v>11668</v>
      </c>
      <c r="C32">
        <v>27928</v>
      </c>
      <c r="D32">
        <v>41.78</v>
      </c>
    </row>
    <row r="33" spans="1:4" x14ac:dyDescent="0.3">
      <c r="A33" t="s">
        <v>35</v>
      </c>
      <c r="B33">
        <v>22206</v>
      </c>
      <c r="C33">
        <v>49230</v>
      </c>
      <c r="D33">
        <v>45.11</v>
      </c>
    </row>
    <row r="34" spans="1:4" x14ac:dyDescent="0.3">
      <c r="A34" t="s">
        <v>36</v>
      </c>
      <c r="B34">
        <v>12350</v>
      </c>
      <c r="C34">
        <v>28027</v>
      </c>
      <c r="D34">
        <v>44.06</v>
      </c>
    </row>
    <row r="35" spans="1:4" x14ac:dyDescent="0.3">
      <c r="A35" t="s">
        <v>37</v>
      </c>
      <c r="B35">
        <v>6074</v>
      </c>
      <c r="C35">
        <v>14094</v>
      </c>
      <c r="D35">
        <v>43.1</v>
      </c>
    </row>
    <row r="36" spans="1:4" x14ac:dyDescent="0.3">
      <c r="A36" t="s">
        <v>38</v>
      </c>
      <c r="B36">
        <v>65579</v>
      </c>
      <c r="C36">
        <v>148161</v>
      </c>
      <c r="D36">
        <v>44.26</v>
      </c>
    </row>
    <row r="37" spans="1:4" x14ac:dyDescent="0.3">
      <c r="A37" t="s">
        <v>39</v>
      </c>
      <c r="B37">
        <v>153815</v>
      </c>
      <c r="C37">
        <v>360083</v>
      </c>
      <c r="D37">
        <v>42.72</v>
      </c>
    </row>
    <row r="38" spans="1:4" x14ac:dyDescent="0.3">
      <c r="A38" t="s">
        <v>40</v>
      </c>
      <c r="B38">
        <v>25464</v>
      </c>
      <c r="C38">
        <v>57285</v>
      </c>
      <c r="D38">
        <v>44.45</v>
      </c>
    </row>
    <row r="39" spans="1:4" x14ac:dyDescent="0.3">
      <c r="A39" t="s">
        <v>41</v>
      </c>
      <c r="B39">
        <v>37498</v>
      </c>
      <c r="C39">
        <v>92981</v>
      </c>
      <c r="D39">
        <v>40.33</v>
      </c>
    </row>
    <row r="40" spans="1:4" x14ac:dyDescent="0.3">
      <c r="A40" t="s">
        <v>42</v>
      </c>
      <c r="B40">
        <v>95666</v>
      </c>
      <c r="C40">
        <v>251316</v>
      </c>
      <c r="D40">
        <v>38.07</v>
      </c>
    </row>
    <row r="41" spans="1:4" x14ac:dyDescent="0.3">
      <c r="A41" t="s">
        <v>43</v>
      </c>
      <c r="B41">
        <v>78595</v>
      </c>
      <c r="C41">
        <v>205194</v>
      </c>
      <c r="D41">
        <v>38.299999999999997</v>
      </c>
    </row>
    <row r="42" spans="1:4" x14ac:dyDescent="0.3">
      <c r="A42" t="s">
        <v>44</v>
      </c>
      <c r="B42">
        <v>29695</v>
      </c>
      <c r="C42">
        <v>72295</v>
      </c>
      <c r="D42">
        <v>41.07</v>
      </c>
    </row>
    <row r="43" spans="1:4" x14ac:dyDescent="0.3">
      <c r="A43" t="s">
        <v>45</v>
      </c>
      <c r="B43">
        <v>9022</v>
      </c>
      <c r="C43">
        <v>25126</v>
      </c>
      <c r="D43">
        <v>35.909999999999997</v>
      </c>
    </row>
    <row r="44" spans="1:4" x14ac:dyDescent="0.3">
      <c r="A44" t="s">
        <v>46</v>
      </c>
      <c r="B44">
        <v>28703</v>
      </c>
      <c r="C44">
        <v>71867</v>
      </c>
      <c r="D44">
        <v>39.94</v>
      </c>
    </row>
    <row r="45" spans="1:4" x14ac:dyDescent="0.3">
      <c r="A45" t="s">
        <v>47</v>
      </c>
      <c r="B45">
        <v>10569</v>
      </c>
      <c r="C45">
        <v>27047</v>
      </c>
      <c r="D45">
        <v>39.08</v>
      </c>
    </row>
    <row r="46" spans="1:4" x14ac:dyDescent="0.3">
      <c r="A46" t="s">
        <v>48</v>
      </c>
      <c r="B46">
        <v>40462</v>
      </c>
      <c r="C46">
        <v>115679</v>
      </c>
      <c r="D46">
        <v>34.979999999999997</v>
      </c>
    </row>
    <row r="47" spans="1:4" x14ac:dyDescent="0.3">
      <c r="A47" t="s">
        <v>49</v>
      </c>
      <c r="B47">
        <v>309806</v>
      </c>
      <c r="C47">
        <v>618301</v>
      </c>
      <c r="D47">
        <v>50.11</v>
      </c>
    </row>
    <row r="48" spans="1:4" x14ac:dyDescent="0.3">
      <c r="A48" t="s">
        <v>50</v>
      </c>
      <c r="B48">
        <v>5169</v>
      </c>
      <c r="C48">
        <v>12218</v>
      </c>
      <c r="D48">
        <v>42.31</v>
      </c>
    </row>
    <row r="49" spans="1:4" x14ac:dyDescent="0.3">
      <c r="A49" t="s">
        <v>51</v>
      </c>
      <c r="B49">
        <v>92201</v>
      </c>
      <c r="C49">
        <v>229229</v>
      </c>
      <c r="D49">
        <v>40.22</v>
      </c>
    </row>
    <row r="50" spans="1:4" x14ac:dyDescent="0.3">
      <c r="A50" t="s">
        <v>52</v>
      </c>
      <c r="B50">
        <v>21574</v>
      </c>
      <c r="C50">
        <v>55303</v>
      </c>
      <c r="D50">
        <v>39.01</v>
      </c>
    </row>
    <row r="51" spans="1:4" x14ac:dyDescent="0.3">
      <c r="A51" t="s">
        <v>53</v>
      </c>
      <c r="B51">
        <v>13335</v>
      </c>
      <c r="C51">
        <v>30979</v>
      </c>
      <c r="D51">
        <v>43.05</v>
      </c>
    </row>
    <row r="52" spans="1:4" x14ac:dyDescent="0.3">
      <c r="A52" t="s">
        <v>54</v>
      </c>
      <c r="B52">
        <v>382733</v>
      </c>
      <c r="C52">
        <v>1070726</v>
      </c>
      <c r="D52">
        <v>35.75</v>
      </c>
    </row>
    <row r="53" spans="1:4" x14ac:dyDescent="0.3">
      <c r="A53" t="s">
        <v>55</v>
      </c>
      <c r="B53">
        <v>15797</v>
      </c>
      <c r="C53">
        <v>46321</v>
      </c>
      <c r="D53">
        <v>34.1</v>
      </c>
    </row>
    <row r="54" spans="1:4" x14ac:dyDescent="0.3">
      <c r="A54" t="s">
        <v>56</v>
      </c>
      <c r="B54">
        <v>4936</v>
      </c>
      <c r="C54">
        <v>11031</v>
      </c>
      <c r="D54">
        <v>44.75</v>
      </c>
    </row>
    <row r="55" spans="1:4" x14ac:dyDescent="0.3">
      <c r="A55" t="s">
        <v>57</v>
      </c>
      <c r="B55">
        <v>36289</v>
      </c>
      <c r="C55">
        <v>91737</v>
      </c>
      <c r="D55">
        <v>39.56</v>
      </c>
    </row>
    <row r="56" spans="1:4" x14ac:dyDescent="0.3">
      <c r="A56" t="s">
        <v>58</v>
      </c>
      <c r="B56">
        <v>10025</v>
      </c>
      <c r="C56">
        <v>23829</v>
      </c>
      <c r="D56">
        <v>42.07</v>
      </c>
    </row>
    <row r="57" spans="1:4" x14ac:dyDescent="0.3">
      <c r="A57" t="s">
        <v>59</v>
      </c>
      <c r="B57">
        <v>20204</v>
      </c>
      <c r="C57">
        <v>48377</v>
      </c>
      <c r="D57">
        <v>41.76</v>
      </c>
    </row>
    <row r="58" spans="1:4" x14ac:dyDescent="0.3">
      <c r="A58" t="s">
        <v>60</v>
      </c>
      <c r="B58">
        <v>2127</v>
      </c>
      <c r="C58">
        <v>4405</v>
      </c>
      <c r="D58">
        <v>48.29</v>
      </c>
    </row>
    <row r="59" spans="1:4" x14ac:dyDescent="0.3">
      <c r="A59" t="s">
        <v>61</v>
      </c>
      <c r="B59">
        <v>11367</v>
      </c>
      <c r="C59">
        <v>27734</v>
      </c>
      <c r="D59">
        <v>40.99</v>
      </c>
    </row>
    <row r="60" spans="1:4" x14ac:dyDescent="0.3">
      <c r="A60" t="s">
        <v>62</v>
      </c>
      <c r="B60">
        <v>10709</v>
      </c>
      <c r="C60">
        <v>26546</v>
      </c>
      <c r="D60">
        <v>40.340000000000003</v>
      </c>
    </row>
    <row r="61" spans="1:4" x14ac:dyDescent="0.3">
      <c r="A61" t="s">
        <v>63</v>
      </c>
      <c r="B61">
        <v>10355</v>
      </c>
      <c r="C61">
        <v>26292</v>
      </c>
      <c r="D61">
        <v>39.380000000000003</v>
      </c>
    </row>
    <row r="62" spans="1:4" x14ac:dyDescent="0.3">
      <c r="A62" t="s">
        <v>64</v>
      </c>
      <c r="B62">
        <v>15653</v>
      </c>
      <c r="C62">
        <v>32756</v>
      </c>
      <c r="D62">
        <v>47.79</v>
      </c>
    </row>
    <row r="63" spans="1:4" x14ac:dyDescent="0.3">
      <c r="A63" t="s">
        <v>65</v>
      </c>
      <c r="B63">
        <v>10752</v>
      </c>
      <c r="C63">
        <v>25278</v>
      </c>
      <c r="D63">
        <v>42.54</v>
      </c>
    </row>
    <row r="64" spans="1:4" x14ac:dyDescent="0.3">
      <c r="A64" t="s">
        <v>66</v>
      </c>
      <c r="B64">
        <v>62299</v>
      </c>
      <c r="C64">
        <v>145182</v>
      </c>
      <c r="D64">
        <v>42.91</v>
      </c>
    </row>
    <row r="65" spans="1:4" x14ac:dyDescent="0.3">
      <c r="A65" t="s">
        <v>67</v>
      </c>
      <c r="B65">
        <v>14268</v>
      </c>
      <c r="C65">
        <v>36295</v>
      </c>
      <c r="D65">
        <v>39.31</v>
      </c>
    </row>
    <row r="66" spans="1:4" x14ac:dyDescent="0.3">
      <c r="A66" t="s">
        <v>68</v>
      </c>
      <c r="B66">
        <v>106623</v>
      </c>
      <c r="C66">
        <v>250768</v>
      </c>
      <c r="D66">
        <v>42.52</v>
      </c>
    </row>
    <row r="67" spans="1:4" x14ac:dyDescent="0.3">
      <c r="A67" t="s">
        <v>69</v>
      </c>
      <c r="B67">
        <v>8180</v>
      </c>
      <c r="C67">
        <v>18347</v>
      </c>
      <c r="D67">
        <v>44.58</v>
      </c>
    </row>
    <row r="68" spans="1:4" x14ac:dyDescent="0.3">
      <c r="A68" t="s">
        <v>70</v>
      </c>
      <c r="B68">
        <v>116182</v>
      </c>
      <c r="C68">
        <v>322905</v>
      </c>
      <c r="D68">
        <v>35.979999999999997</v>
      </c>
    </row>
    <row r="69" spans="1:4" x14ac:dyDescent="0.3">
      <c r="A69" s="3" t="s">
        <v>71</v>
      </c>
      <c r="B69" s="3">
        <f>SUM(B2:B68)</f>
        <v>3778702</v>
      </c>
      <c r="C69" s="3">
        <f>SUM(C2:C68)</f>
        <v>8906882</v>
      </c>
      <c r="D69" s="4">
        <f>B69/C69*100</f>
        <v>42.424520724536372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workbookViewId="0">
      <pane xSplit="1" ySplit="1" topLeftCell="B2" activePane="bottomRight" state="frozen"/>
      <selection pane="topRight" activeCell="B1" sqref="B1"/>
      <selection pane="bottomLeft" activeCell="A2" sqref="A2"/>
      <selection pane="bottomRight" activeCell="E17" sqref="E17"/>
    </sheetView>
  </sheetViews>
  <sheetFormatPr defaultColWidth="11.5546875" defaultRowHeight="14.4" x14ac:dyDescent="0.3"/>
  <sheetData>
    <row r="1" spans="1:5" s="3" customFormat="1" x14ac:dyDescent="0.3">
      <c r="A1" s="3" t="s">
        <v>0</v>
      </c>
      <c r="B1" s="3" t="s">
        <v>72</v>
      </c>
      <c r="C1" s="3" t="s">
        <v>73</v>
      </c>
      <c r="D1" s="3" t="s">
        <v>74</v>
      </c>
      <c r="E1" s="3" t="s">
        <v>75</v>
      </c>
    </row>
    <row r="2" spans="1:5" x14ac:dyDescent="0.3">
      <c r="A2" t="s">
        <v>4</v>
      </c>
      <c r="B2">
        <v>73</v>
      </c>
      <c r="C2">
        <v>21669</v>
      </c>
      <c r="D2">
        <v>8268</v>
      </c>
      <c r="E2">
        <v>63</v>
      </c>
    </row>
    <row r="3" spans="1:5" x14ac:dyDescent="0.3">
      <c r="A3" t="s">
        <v>5</v>
      </c>
      <c r="B3">
        <v>1142</v>
      </c>
      <c r="C3">
        <v>286937</v>
      </c>
      <c r="D3">
        <v>119510</v>
      </c>
      <c r="E3">
        <v>2969</v>
      </c>
    </row>
    <row r="4" spans="1:5" x14ac:dyDescent="0.3">
      <c r="A4" t="s">
        <v>6</v>
      </c>
      <c r="B4">
        <v>9</v>
      </c>
      <c r="C4">
        <v>16192</v>
      </c>
      <c r="D4">
        <v>2997</v>
      </c>
      <c r="E4">
        <v>28</v>
      </c>
    </row>
    <row r="5" spans="1:5" x14ac:dyDescent="0.3">
      <c r="A5" t="s">
        <v>7</v>
      </c>
      <c r="B5">
        <v>155</v>
      </c>
      <c r="C5">
        <v>36720</v>
      </c>
      <c r="D5">
        <v>11418</v>
      </c>
      <c r="E5">
        <v>116</v>
      </c>
    </row>
    <row r="6" spans="1:5" x14ac:dyDescent="0.3">
      <c r="A6" t="s">
        <v>8</v>
      </c>
      <c r="B6">
        <v>66</v>
      </c>
      <c r="C6">
        <v>10422</v>
      </c>
      <c r="D6">
        <v>2497</v>
      </c>
      <c r="E6">
        <v>27</v>
      </c>
    </row>
    <row r="7" spans="1:5" x14ac:dyDescent="0.3">
      <c r="A7" t="s">
        <v>9</v>
      </c>
      <c r="B7">
        <v>275</v>
      </c>
      <c r="C7">
        <v>79881</v>
      </c>
      <c r="D7">
        <v>23224</v>
      </c>
      <c r="E7">
        <v>367</v>
      </c>
    </row>
    <row r="8" spans="1:5" x14ac:dyDescent="0.3">
      <c r="A8" t="s">
        <v>10</v>
      </c>
      <c r="B8">
        <v>109</v>
      </c>
      <c r="C8">
        <v>24116</v>
      </c>
      <c r="D8">
        <v>6750</v>
      </c>
      <c r="E8">
        <v>72</v>
      </c>
    </row>
    <row r="9" spans="1:5" x14ac:dyDescent="0.3">
      <c r="A9" t="s">
        <v>11</v>
      </c>
      <c r="B9">
        <v>90</v>
      </c>
      <c r="C9">
        <v>11434</v>
      </c>
      <c r="D9">
        <v>2707</v>
      </c>
      <c r="E9">
        <v>23</v>
      </c>
    </row>
    <row r="10" spans="1:5" x14ac:dyDescent="0.3">
      <c r="A10" t="s">
        <v>12</v>
      </c>
      <c r="B10">
        <v>612</v>
      </c>
      <c r="C10">
        <v>160639</v>
      </c>
      <c r="D10">
        <v>78537</v>
      </c>
      <c r="E10">
        <v>926</v>
      </c>
    </row>
    <row r="11" spans="1:5" x14ac:dyDescent="0.3">
      <c r="A11" t="s">
        <v>13</v>
      </c>
      <c r="B11">
        <v>162</v>
      </c>
      <c r="C11">
        <v>47233</v>
      </c>
      <c r="D11">
        <v>14097</v>
      </c>
      <c r="E11">
        <v>174</v>
      </c>
    </row>
    <row r="12" spans="1:5" x14ac:dyDescent="0.3">
      <c r="A12" t="s">
        <v>14</v>
      </c>
      <c r="B12">
        <v>78</v>
      </c>
      <c r="C12">
        <v>29378</v>
      </c>
      <c r="D12">
        <v>7186</v>
      </c>
      <c r="E12">
        <v>73</v>
      </c>
    </row>
    <row r="13" spans="1:5" x14ac:dyDescent="0.3">
      <c r="A13" t="s">
        <v>15</v>
      </c>
      <c r="B13">
        <v>1</v>
      </c>
      <c r="C13">
        <v>904</v>
      </c>
      <c r="D13">
        <v>300</v>
      </c>
      <c r="E13">
        <v>0</v>
      </c>
    </row>
    <row r="14" spans="1:5" x14ac:dyDescent="0.3">
      <c r="A14" t="s">
        <v>16</v>
      </c>
      <c r="B14">
        <v>65</v>
      </c>
      <c r="C14">
        <v>13817</v>
      </c>
      <c r="D14">
        <v>3317</v>
      </c>
      <c r="E14">
        <v>44</v>
      </c>
    </row>
    <row r="15" spans="1:5" x14ac:dyDescent="0.3">
      <c r="A15" t="s">
        <v>17</v>
      </c>
      <c r="B15">
        <v>125</v>
      </c>
      <c r="C15">
        <v>32110</v>
      </c>
      <c r="D15">
        <v>11939</v>
      </c>
      <c r="E15">
        <v>144</v>
      </c>
    </row>
    <row r="16" spans="1:5" x14ac:dyDescent="0.3">
      <c r="A16" t="s">
        <v>18</v>
      </c>
      <c r="B16">
        <v>415</v>
      </c>
      <c r="C16">
        <v>131965</v>
      </c>
      <c r="D16">
        <v>51934</v>
      </c>
      <c r="E16">
        <v>12273</v>
      </c>
    </row>
    <row r="17" spans="1:5" x14ac:dyDescent="0.3">
      <c r="A17" t="s">
        <v>19</v>
      </c>
      <c r="B17">
        <v>37</v>
      </c>
      <c r="C17">
        <v>8531</v>
      </c>
      <c r="D17">
        <v>1607</v>
      </c>
      <c r="E17">
        <v>9</v>
      </c>
    </row>
    <row r="18" spans="1:5" x14ac:dyDescent="0.3">
      <c r="A18" t="s">
        <v>20</v>
      </c>
      <c r="B18">
        <v>156</v>
      </c>
      <c r="C18">
        <v>18611</v>
      </c>
      <c r="D18">
        <v>3426</v>
      </c>
      <c r="E18">
        <v>3</v>
      </c>
    </row>
    <row r="19" spans="1:5" x14ac:dyDescent="0.3">
      <c r="A19" t="s">
        <v>21</v>
      </c>
      <c r="B19">
        <v>18</v>
      </c>
      <c r="C19">
        <v>7936</v>
      </c>
      <c r="D19">
        <v>1846</v>
      </c>
      <c r="E19">
        <v>21</v>
      </c>
    </row>
    <row r="20" spans="1:5" x14ac:dyDescent="0.3">
      <c r="A20" t="s">
        <v>22</v>
      </c>
      <c r="B20">
        <v>39</v>
      </c>
      <c r="C20">
        <v>13754</v>
      </c>
      <c r="D20">
        <v>3066</v>
      </c>
      <c r="E20">
        <v>60</v>
      </c>
    </row>
    <row r="21" spans="1:5" x14ac:dyDescent="0.3">
      <c r="A21" t="s">
        <v>23</v>
      </c>
      <c r="B21">
        <v>73</v>
      </c>
      <c r="C21">
        <v>17672</v>
      </c>
      <c r="D21">
        <v>4593</v>
      </c>
      <c r="E21">
        <v>53</v>
      </c>
    </row>
    <row r="22" spans="1:5" x14ac:dyDescent="0.3">
      <c r="A22" t="s">
        <v>24</v>
      </c>
      <c r="B22">
        <v>343</v>
      </c>
      <c r="C22">
        <v>60533</v>
      </c>
      <c r="D22">
        <v>20326</v>
      </c>
      <c r="E22">
        <v>247</v>
      </c>
    </row>
    <row r="23" spans="1:5" x14ac:dyDescent="0.3">
      <c r="A23" t="s">
        <v>25</v>
      </c>
      <c r="B23">
        <v>250</v>
      </c>
      <c r="C23">
        <v>62922</v>
      </c>
      <c r="D23">
        <v>19569</v>
      </c>
      <c r="E23">
        <v>387</v>
      </c>
    </row>
    <row r="24" spans="1:5" x14ac:dyDescent="0.3">
      <c r="A24" t="s">
        <v>26</v>
      </c>
      <c r="B24">
        <v>351</v>
      </c>
      <c r="C24">
        <v>142172</v>
      </c>
      <c r="D24">
        <v>44264</v>
      </c>
      <c r="E24">
        <v>828</v>
      </c>
    </row>
    <row r="25" spans="1:5" x14ac:dyDescent="0.3">
      <c r="A25" t="s">
        <v>27</v>
      </c>
      <c r="B25">
        <v>21</v>
      </c>
      <c r="C25">
        <v>7154</v>
      </c>
      <c r="D25">
        <v>1666</v>
      </c>
      <c r="E25">
        <v>9</v>
      </c>
    </row>
    <row r="26" spans="1:5" x14ac:dyDescent="0.3">
      <c r="A26" t="s">
        <v>28</v>
      </c>
      <c r="B26">
        <v>306</v>
      </c>
      <c r="C26">
        <v>56061</v>
      </c>
      <c r="D26">
        <v>20622</v>
      </c>
      <c r="E26">
        <v>342</v>
      </c>
    </row>
    <row r="27" spans="1:5" x14ac:dyDescent="0.3">
      <c r="A27" t="s">
        <v>29</v>
      </c>
      <c r="B27">
        <v>92</v>
      </c>
      <c r="C27">
        <v>23292</v>
      </c>
      <c r="D27">
        <v>7818</v>
      </c>
      <c r="E27">
        <v>299</v>
      </c>
    </row>
    <row r="28" spans="1:5" x14ac:dyDescent="0.3">
      <c r="A28" t="s">
        <v>30</v>
      </c>
      <c r="B28">
        <v>4</v>
      </c>
      <c r="C28">
        <v>1164</v>
      </c>
      <c r="D28">
        <v>303</v>
      </c>
      <c r="E28">
        <v>1</v>
      </c>
    </row>
    <row r="29" spans="1:5" x14ac:dyDescent="0.3">
      <c r="A29" t="s">
        <v>31</v>
      </c>
      <c r="B29">
        <v>69</v>
      </c>
      <c r="C29">
        <v>29145</v>
      </c>
      <c r="D29">
        <v>7660</v>
      </c>
      <c r="E29">
        <v>54</v>
      </c>
    </row>
    <row r="30" spans="1:5" x14ac:dyDescent="0.3">
      <c r="A30" t="s">
        <v>32</v>
      </c>
      <c r="B30">
        <v>10</v>
      </c>
      <c r="C30">
        <v>2947</v>
      </c>
      <c r="D30">
        <v>436</v>
      </c>
      <c r="E30">
        <v>5</v>
      </c>
    </row>
    <row r="31" spans="1:5" x14ac:dyDescent="0.3">
      <c r="A31" t="s">
        <v>33</v>
      </c>
      <c r="B31">
        <v>22</v>
      </c>
      <c r="C31">
        <v>6993</v>
      </c>
      <c r="D31">
        <v>1773</v>
      </c>
      <c r="E31">
        <v>7</v>
      </c>
    </row>
    <row r="32" spans="1:5" x14ac:dyDescent="0.3">
      <c r="A32" t="s">
        <v>34</v>
      </c>
      <c r="B32">
        <v>17</v>
      </c>
      <c r="C32">
        <v>9844</v>
      </c>
      <c r="D32">
        <v>1794</v>
      </c>
      <c r="E32">
        <v>13</v>
      </c>
    </row>
    <row r="33" spans="1:5" x14ac:dyDescent="0.3">
      <c r="A33" t="s">
        <v>35</v>
      </c>
      <c r="B33">
        <v>201</v>
      </c>
      <c r="C33">
        <v>17612</v>
      </c>
      <c r="D33">
        <v>4364</v>
      </c>
      <c r="E33">
        <v>29</v>
      </c>
    </row>
    <row r="34" spans="1:5" x14ac:dyDescent="0.3">
      <c r="A34" t="s">
        <v>36</v>
      </c>
      <c r="B34">
        <v>31</v>
      </c>
      <c r="C34">
        <v>10501</v>
      </c>
      <c r="D34">
        <v>1802</v>
      </c>
      <c r="E34">
        <v>16</v>
      </c>
    </row>
    <row r="35" spans="1:5" x14ac:dyDescent="0.3">
      <c r="A35" t="s">
        <v>37</v>
      </c>
      <c r="B35">
        <v>36</v>
      </c>
      <c r="C35">
        <v>5147</v>
      </c>
      <c r="D35">
        <v>885</v>
      </c>
      <c r="E35">
        <v>6</v>
      </c>
    </row>
    <row r="36" spans="1:5" x14ac:dyDescent="0.3">
      <c r="A36" t="s">
        <v>38</v>
      </c>
      <c r="B36">
        <v>222</v>
      </c>
      <c r="C36">
        <v>49062</v>
      </c>
      <c r="D36">
        <v>16100</v>
      </c>
      <c r="E36">
        <v>195</v>
      </c>
    </row>
    <row r="37" spans="1:5" x14ac:dyDescent="0.3">
      <c r="A37" t="s">
        <v>39</v>
      </c>
      <c r="B37">
        <v>310</v>
      </c>
      <c r="C37">
        <v>122384</v>
      </c>
      <c r="D37">
        <v>30541</v>
      </c>
      <c r="E37">
        <v>580</v>
      </c>
    </row>
    <row r="38" spans="1:5" x14ac:dyDescent="0.3">
      <c r="A38" t="s">
        <v>40</v>
      </c>
      <c r="B38">
        <v>164</v>
      </c>
      <c r="C38">
        <v>19784</v>
      </c>
      <c r="D38">
        <v>5478</v>
      </c>
      <c r="E38">
        <v>38</v>
      </c>
    </row>
    <row r="39" spans="1:5" x14ac:dyDescent="0.3">
      <c r="A39" t="s">
        <v>41</v>
      </c>
      <c r="B39">
        <v>67</v>
      </c>
      <c r="C39">
        <v>28659</v>
      </c>
      <c r="D39">
        <v>8649</v>
      </c>
      <c r="E39">
        <v>123</v>
      </c>
    </row>
    <row r="40" spans="1:5" x14ac:dyDescent="0.3">
      <c r="A40" t="s">
        <v>42</v>
      </c>
      <c r="B40">
        <v>334</v>
      </c>
      <c r="C40">
        <v>66098</v>
      </c>
      <c r="D40">
        <v>28696</v>
      </c>
      <c r="E40">
        <v>538</v>
      </c>
    </row>
    <row r="41" spans="1:5" x14ac:dyDescent="0.3">
      <c r="A41" t="s">
        <v>43</v>
      </c>
      <c r="B41">
        <v>118</v>
      </c>
      <c r="C41">
        <v>55400</v>
      </c>
      <c r="D41">
        <v>22705</v>
      </c>
      <c r="E41">
        <v>372</v>
      </c>
    </row>
    <row r="42" spans="1:5" x14ac:dyDescent="0.3">
      <c r="A42" t="s">
        <v>44</v>
      </c>
      <c r="B42">
        <v>139</v>
      </c>
      <c r="C42">
        <v>24783</v>
      </c>
      <c r="D42">
        <v>4727</v>
      </c>
      <c r="E42">
        <v>46</v>
      </c>
    </row>
    <row r="43" spans="1:5" x14ac:dyDescent="0.3">
      <c r="A43" t="s">
        <v>45</v>
      </c>
      <c r="B43">
        <v>34</v>
      </c>
      <c r="C43">
        <v>7514</v>
      </c>
      <c r="D43">
        <v>1460</v>
      </c>
      <c r="E43">
        <v>14</v>
      </c>
    </row>
    <row r="44" spans="1:5" x14ac:dyDescent="0.3">
      <c r="A44" t="s">
        <v>46</v>
      </c>
      <c r="B44">
        <v>77</v>
      </c>
      <c r="C44">
        <v>22779</v>
      </c>
      <c r="D44">
        <v>5794</v>
      </c>
      <c r="E44">
        <v>53</v>
      </c>
    </row>
    <row r="45" spans="1:5" x14ac:dyDescent="0.3">
      <c r="A45" t="s">
        <v>47</v>
      </c>
      <c r="B45">
        <v>8</v>
      </c>
      <c r="C45">
        <v>8440</v>
      </c>
      <c r="D45">
        <v>2106</v>
      </c>
      <c r="E45">
        <v>15</v>
      </c>
    </row>
    <row r="46" spans="1:5" x14ac:dyDescent="0.3">
      <c r="A46" t="s">
        <v>48</v>
      </c>
      <c r="B46">
        <v>159</v>
      </c>
      <c r="C46">
        <v>27028</v>
      </c>
      <c r="D46">
        <v>13084</v>
      </c>
      <c r="E46">
        <v>191</v>
      </c>
    </row>
    <row r="47" spans="1:5" x14ac:dyDescent="0.3">
      <c r="A47" t="s">
        <v>49</v>
      </c>
      <c r="B47">
        <v>786</v>
      </c>
      <c r="C47">
        <v>217998</v>
      </c>
      <c r="D47">
        <v>89229</v>
      </c>
      <c r="E47">
        <v>1793</v>
      </c>
    </row>
    <row r="48" spans="1:5" x14ac:dyDescent="0.3">
      <c r="A48" t="s">
        <v>50</v>
      </c>
      <c r="B48">
        <v>40</v>
      </c>
      <c r="C48">
        <v>4028</v>
      </c>
      <c r="D48">
        <v>1091</v>
      </c>
      <c r="E48">
        <v>10</v>
      </c>
    </row>
    <row r="49" spans="1:5" x14ac:dyDescent="0.3">
      <c r="A49" t="s">
        <v>51</v>
      </c>
      <c r="B49">
        <v>140</v>
      </c>
      <c r="C49">
        <v>61346</v>
      </c>
      <c r="D49">
        <v>30377</v>
      </c>
      <c r="E49">
        <v>338</v>
      </c>
    </row>
    <row r="50" spans="1:5" x14ac:dyDescent="0.3">
      <c r="A50" t="s">
        <v>52</v>
      </c>
      <c r="B50">
        <v>14</v>
      </c>
      <c r="C50">
        <v>17758</v>
      </c>
      <c r="D50">
        <v>3758</v>
      </c>
      <c r="E50">
        <v>44</v>
      </c>
    </row>
    <row r="51" spans="1:5" x14ac:dyDescent="0.3">
      <c r="A51" t="s">
        <v>53</v>
      </c>
      <c r="B51">
        <v>60</v>
      </c>
      <c r="C51">
        <v>11032</v>
      </c>
      <c r="D51">
        <v>2224</v>
      </c>
      <c r="E51">
        <v>19</v>
      </c>
    </row>
    <row r="52" spans="1:5" x14ac:dyDescent="0.3">
      <c r="A52" t="s">
        <v>54</v>
      </c>
      <c r="B52">
        <v>654</v>
      </c>
      <c r="C52">
        <v>291833</v>
      </c>
      <c r="D52">
        <v>86417</v>
      </c>
      <c r="E52">
        <v>3829</v>
      </c>
    </row>
    <row r="53" spans="1:5" x14ac:dyDescent="0.3">
      <c r="A53" t="s">
        <v>55</v>
      </c>
      <c r="B53">
        <v>73</v>
      </c>
      <c r="C53">
        <v>9935</v>
      </c>
      <c r="D53">
        <v>5693</v>
      </c>
      <c r="E53">
        <v>96</v>
      </c>
    </row>
    <row r="54" spans="1:5" x14ac:dyDescent="0.3">
      <c r="A54" t="s">
        <v>56</v>
      </c>
      <c r="B54">
        <v>7</v>
      </c>
      <c r="C54">
        <v>4212</v>
      </c>
      <c r="D54">
        <v>711</v>
      </c>
      <c r="E54">
        <v>6</v>
      </c>
    </row>
    <row r="55" spans="1:5" x14ac:dyDescent="0.3">
      <c r="A55" t="s">
        <v>57</v>
      </c>
      <c r="B55">
        <v>109</v>
      </c>
      <c r="C55">
        <v>29319</v>
      </c>
      <c r="D55">
        <v>6796</v>
      </c>
      <c r="E55">
        <v>65</v>
      </c>
    </row>
    <row r="56" spans="1:5" x14ac:dyDescent="0.3">
      <c r="A56" t="s">
        <v>58</v>
      </c>
      <c r="B56">
        <v>18</v>
      </c>
      <c r="C56">
        <v>8197</v>
      </c>
      <c r="D56">
        <v>1796</v>
      </c>
      <c r="E56">
        <v>14</v>
      </c>
    </row>
    <row r="57" spans="1:5" x14ac:dyDescent="0.3">
      <c r="A57" t="s">
        <v>59</v>
      </c>
      <c r="B57">
        <v>88</v>
      </c>
      <c r="C57">
        <v>16943</v>
      </c>
      <c r="D57">
        <v>3151</v>
      </c>
      <c r="E57">
        <v>22</v>
      </c>
    </row>
    <row r="58" spans="1:5" x14ac:dyDescent="0.3">
      <c r="A58" t="s">
        <v>60</v>
      </c>
      <c r="B58">
        <v>21</v>
      </c>
      <c r="C58">
        <v>1769</v>
      </c>
      <c r="D58">
        <v>335</v>
      </c>
      <c r="E58">
        <v>2</v>
      </c>
    </row>
    <row r="59" spans="1:5" x14ac:dyDescent="0.3">
      <c r="A59" t="s">
        <v>61</v>
      </c>
      <c r="B59">
        <v>44</v>
      </c>
      <c r="C59">
        <v>9137</v>
      </c>
      <c r="D59">
        <v>2151</v>
      </c>
      <c r="E59">
        <v>35</v>
      </c>
    </row>
    <row r="60" spans="1:5" x14ac:dyDescent="0.3">
      <c r="A60" t="s">
        <v>62</v>
      </c>
      <c r="B60">
        <v>91</v>
      </c>
      <c r="C60">
        <v>8899</v>
      </c>
      <c r="D60">
        <v>1713</v>
      </c>
      <c r="E60">
        <v>6</v>
      </c>
    </row>
    <row r="61" spans="1:5" x14ac:dyDescent="0.3">
      <c r="A61" t="s">
        <v>63</v>
      </c>
      <c r="B61">
        <v>15</v>
      </c>
      <c r="C61">
        <v>8004</v>
      </c>
      <c r="D61">
        <v>2316</v>
      </c>
      <c r="E61">
        <v>20</v>
      </c>
    </row>
    <row r="62" spans="1:5" x14ac:dyDescent="0.3">
      <c r="A62" t="s">
        <v>64</v>
      </c>
      <c r="B62">
        <v>41</v>
      </c>
      <c r="C62">
        <v>12797</v>
      </c>
      <c r="D62">
        <v>2772</v>
      </c>
      <c r="E62">
        <v>43</v>
      </c>
    </row>
    <row r="63" spans="1:5" x14ac:dyDescent="0.3">
      <c r="A63" t="s">
        <v>65</v>
      </c>
      <c r="B63">
        <v>94</v>
      </c>
      <c r="C63">
        <v>8683</v>
      </c>
      <c r="D63">
        <v>1949</v>
      </c>
      <c r="E63">
        <v>26</v>
      </c>
    </row>
    <row r="64" spans="1:5" x14ac:dyDescent="0.3">
      <c r="A64" t="s">
        <v>66</v>
      </c>
      <c r="B64">
        <v>128</v>
      </c>
      <c r="C64">
        <v>47981</v>
      </c>
      <c r="D64">
        <v>14076</v>
      </c>
      <c r="E64">
        <v>114</v>
      </c>
    </row>
    <row r="65" spans="1:5" x14ac:dyDescent="0.3">
      <c r="A65" t="s">
        <v>67</v>
      </c>
      <c r="B65">
        <v>65</v>
      </c>
      <c r="C65">
        <v>10414</v>
      </c>
      <c r="D65">
        <v>3730</v>
      </c>
      <c r="E65">
        <v>59</v>
      </c>
    </row>
    <row r="66" spans="1:5" x14ac:dyDescent="0.3">
      <c r="A66" t="s">
        <v>68</v>
      </c>
      <c r="B66">
        <v>406</v>
      </c>
      <c r="C66">
        <v>78556</v>
      </c>
      <c r="D66">
        <v>27388</v>
      </c>
      <c r="E66">
        <v>273</v>
      </c>
    </row>
    <row r="67" spans="1:5" x14ac:dyDescent="0.3">
      <c r="A67" t="s">
        <v>69</v>
      </c>
      <c r="B67">
        <v>12</v>
      </c>
      <c r="C67">
        <v>6632</v>
      </c>
      <c r="D67">
        <v>1529</v>
      </c>
      <c r="E67">
        <v>7</v>
      </c>
    </row>
    <row r="68" spans="1:5" x14ac:dyDescent="0.3">
      <c r="A68" t="s">
        <v>70</v>
      </c>
      <c r="B68">
        <v>291</v>
      </c>
      <c r="C68">
        <v>88300</v>
      </c>
      <c r="D68">
        <v>27003</v>
      </c>
      <c r="E68">
        <v>588</v>
      </c>
    </row>
    <row r="69" spans="1:5" x14ac:dyDescent="0.3">
      <c r="A69" s="3" t="s">
        <v>71</v>
      </c>
      <c r="B69" s="3">
        <f>SUM(B2:B68)</f>
        <v>10282</v>
      </c>
      <c r="C69" s="3">
        <f t="shared" ref="C69:E69" si="0">SUM(C2:C68)</f>
        <v>2791112</v>
      </c>
      <c r="D69" s="3">
        <f t="shared" si="0"/>
        <v>948046</v>
      </c>
      <c r="E69" s="3">
        <f t="shared" si="0"/>
        <v>29262</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H26" sqref="H26"/>
    </sheetView>
  </sheetViews>
  <sheetFormatPr defaultColWidth="11.5546875" defaultRowHeight="14.4" x14ac:dyDescent="0.3"/>
  <cols>
    <col min="1" max="1" width="29.6640625" customWidth="1"/>
    <col min="2" max="2" width="17.109375" customWidth="1"/>
    <col min="3" max="3" width="16.88671875" customWidth="1"/>
    <col min="4" max="4" width="16.6640625" customWidth="1"/>
  </cols>
  <sheetData>
    <row r="1" spans="1:4" s="2" customFormat="1" ht="43.2" x14ac:dyDescent="0.3">
      <c r="A1" s="1" t="s">
        <v>76</v>
      </c>
      <c r="B1" s="1" t="s">
        <v>1</v>
      </c>
      <c r="C1" s="1" t="s">
        <v>2</v>
      </c>
      <c r="D1" s="1" t="s">
        <v>3</v>
      </c>
    </row>
    <row r="2" spans="1:4" x14ac:dyDescent="0.3">
      <c r="A2" t="s">
        <v>77</v>
      </c>
      <c r="B2">
        <v>282469</v>
      </c>
      <c r="C2">
        <v>567362</v>
      </c>
      <c r="D2">
        <v>49.79</v>
      </c>
    </row>
    <row r="3" spans="1:4" x14ac:dyDescent="0.3">
      <c r="A3" t="s">
        <v>78</v>
      </c>
      <c r="B3">
        <v>140430</v>
      </c>
      <c r="C3">
        <v>450406</v>
      </c>
      <c r="D3">
        <v>31.18</v>
      </c>
    </row>
    <row r="4" spans="1:4" x14ac:dyDescent="0.3">
      <c r="A4" t="s">
        <v>79</v>
      </c>
      <c r="B4">
        <v>227103</v>
      </c>
      <c r="C4">
        <v>573268</v>
      </c>
      <c r="D4">
        <v>39.619999999999997</v>
      </c>
    </row>
    <row r="5" spans="1:4" x14ac:dyDescent="0.3">
      <c r="A5" t="s">
        <v>80</v>
      </c>
      <c r="B5">
        <v>273157</v>
      </c>
      <c r="C5">
        <v>553836</v>
      </c>
      <c r="D5">
        <v>49.32</v>
      </c>
    </row>
    <row r="6" spans="1:4" x14ac:dyDescent="0.3">
      <c r="A6" t="s">
        <v>81</v>
      </c>
      <c r="B6">
        <v>237276</v>
      </c>
      <c r="C6">
        <v>529892</v>
      </c>
      <c r="D6">
        <v>44.78</v>
      </c>
    </row>
    <row r="7" spans="1:4" x14ac:dyDescent="0.3">
      <c r="A7" t="s">
        <v>82</v>
      </c>
      <c r="B7">
        <v>244545</v>
      </c>
      <c r="C7">
        <v>523194</v>
      </c>
      <c r="D7">
        <v>46.74</v>
      </c>
    </row>
    <row r="8" spans="1:4" x14ac:dyDescent="0.3">
      <c r="A8" t="s">
        <v>83</v>
      </c>
      <c r="B8">
        <v>208526</v>
      </c>
      <c r="C8">
        <v>535184</v>
      </c>
      <c r="D8">
        <v>38.96</v>
      </c>
    </row>
    <row r="9" spans="1:4" x14ac:dyDescent="0.3">
      <c r="A9" t="s">
        <v>84</v>
      </c>
      <c r="B9">
        <v>198924</v>
      </c>
      <c r="C9">
        <v>512502</v>
      </c>
      <c r="D9">
        <v>38.81</v>
      </c>
    </row>
    <row r="10" spans="1:4" x14ac:dyDescent="0.3">
      <c r="A10" t="s">
        <v>85</v>
      </c>
      <c r="B10">
        <v>200164</v>
      </c>
      <c r="C10">
        <v>495456</v>
      </c>
      <c r="D10">
        <v>40.4</v>
      </c>
    </row>
    <row r="11" spans="1:4" x14ac:dyDescent="0.3">
      <c r="A11" t="s">
        <v>86</v>
      </c>
      <c r="B11">
        <v>218952</v>
      </c>
      <c r="C11">
        <v>531863</v>
      </c>
      <c r="D11">
        <v>41.17</v>
      </c>
    </row>
    <row r="12" spans="1:4" x14ac:dyDescent="0.3">
      <c r="A12" t="s">
        <v>87</v>
      </c>
      <c r="B12">
        <v>210288</v>
      </c>
      <c r="C12">
        <v>514365</v>
      </c>
      <c r="D12">
        <v>40.880000000000003</v>
      </c>
    </row>
    <row r="13" spans="1:4" x14ac:dyDescent="0.3">
      <c r="A13" t="s">
        <v>88</v>
      </c>
      <c r="B13">
        <v>238080</v>
      </c>
      <c r="C13">
        <v>557401</v>
      </c>
      <c r="D13">
        <v>42.71</v>
      </c>
    </row>
    <row r="14" spans="1:4" x14ac:dyDescent="0.3">
      <c r="A14" t="s">
        <v>89</v>
      </c>
      <c r="B14">
        <v>198662</v>
      </c>
      <c r="C14">
        <v>506139</v>
      </c>
      <c r="D14">
        <v>39.25</v>
      </c>
    </row>
    <row r="15" spans="1:4" x14ac:dyDescent="0.3">
      <c r="A15" t="s">
        <v>90</v>
      </c>
      <c r="B15">
        <v>213467</v>
      </c>
      <c r="C15">
        <v>506977</v>
      </c>
      <c r="D15">
        <v>42.11</v>
      </c>
    </row>
    <row r="16" spans="1:4" x14ac:dyDescent="0.3">
      <c r="A16" t="s">
        <v>91</v>
      </c>
      <c r="B16">
        <v>208523</v>
      </c>
      <c r="C16">
        <v>485298</v>
      </c>
      <c r="D16">
        <v>42.97</v>
      </c>
    </row>
    <row r="17" spans="1:4" x14ac:dyDescent="0.3">
      <c r="A17" t="s">
        <v>92</v>
      </c>
      <c r="B17">
        <v>221616</v>
      </c>
      <c r="C17">
        <v>511947</v>
      </c>
      <c r="D17">
        <v>43.29</v>
      </c>
    </row>
    <row r="18" spans="1:4" x14ac:dyDescent="0.3">
      <c r="A18" t="s">
        <v>93</v>
      </c>
      <c r="B18">
        <v>256520</v>
      </c>
      <c r="C18">
        <v>551791</v>
      </c>
      <c r="D18">
        <v>46.49</v>
      </c>
    </row>
    <row r="19" spans="1:4" x14ac:dyDescent="0.3">
      <c r="A19" t="s">
        <v>94</v>
      </c>
      <c r="B19">
        <v>0</v>
      </c>
      <c r="C19">
        <v>1</v>
      </c>
      <c r="D19">
        <v>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2"/>
  <sheetViews>
    <sheetView workbookViewId="0">
      <pane xSplit="1" ySplit="1" topLeftCell="B35" activePane="bottomRight" state="frozen"/>
      <selection pane="topRight" activeCell="B1" sqref="B1"/>
      <selection pane="bottomLeft" activeCell="A2" sqref="A2"/>
      <selection pane="bottomRight" activeCell="B1" sqref="B1:B1048576"/>
    </sheetView>
  </sheetViews>
  <sheetFormatPr defaultColWidth="14.88671875" defaultRowHeight="14.4" x14ac:dyDescent="0.3"/>
  <cols>
    <col min="1" max="1" width="28.33203125" customWidth="1"/>
  </cols>
  <sheetData>
    <row r="1" spans="1:4" ht="43.2" x14ac:dyDescent="0.3">
      <c r="A1" s="1" t="s">
        <v>95</v>
      </c>
      <c r="B1" s="1" t="s">
        <v>1</v>
      </c>
      <c r="C1" s="1" t="s">
        <v>2</v>
      </c>
      <c r="D1" s="1" t="s">
        <v>3</v>
      </c>
    </row>
    <row r="2" spans="1:4" x14ac:dyDescent="0.3">
      <c r="A2" t="s">
        <v>96</v>
      </c>
      <c r="B2">
        <v>86413</v>
      </c>
      <c r="C2">
        <v>196285</v>
      </c>
      <c r="D2">
        <v>44.02</v>
      </c>
    </row>
    <row r="3" spans="1:4" x14ac:dyDescent="0.3">
      <c r="A3" t="s">
        <v>97</v>
      </c>
      <c r="B3">
        <v>32205</v>
      </c>
      <c r="C3">
        <v>137447</v>
      </c>
      <c r="D3">
        <v>23.43</v>
      </c>
    </row>
    <row r="4" spans="1:4" x14ac:dyDescent="0.3">
      <c r="A4" t="s">
        <v>98</v>
      </c>
      <c r="B4">
        <v>51635</v>
      </c>
      <c r="C4">
        <v>174592</v>
      </c>
      <c r="D4">
        <v>29.57</v>
      </c>
    </row>
    <row r="5" spans="1:4" x14ac:dyDescent="0.3">
      <c r="A5" t="s">
        <v>99</v>
      </c>
      <c r="B5">
        <v>96659</v>
      </c>
      <c r="C5">
        <v>198465</v>
      </c>
      <c r="D5">
        <v>48.7</v>
      </c>
    </row>
    <row r="6" spans="1:4" x14ac:dyDescent="0.3">
      <c r="A6" t="s">
        <v>100</v>
      </c>
      <c r="B6">
        <v>53499</v>
      </c>
      <c r="C6">
        <v>145933</v>
      </c>
      <c r="D6">
        <v>36.659999999999997</v>
      </c>
    </row>
    <row r="7" spans="1:4" x14ac:dyDescent="0.3">
      <c r="A7" t="s">
        <v>101</v>
      </c>
      <c r="B7">
        <v>96619</v>
      </c>
      <c r="C7">
        <v>195436</v>
      </c>
      <c r="D7">
        <v>49.44</v>
      </c>
    </row>
    <row r="8" spans="1:4" x14ac:dyDescent="0.3">
      <c r="A8" t="s">
        <v>102</v>
      </c>
      <c r="B8">
        <v>75646</v>
      </c>
      <c r="C8">
        <v>195387</v>
      </c>
      <c r="D8">
        <v>38.72</v>
      </c>
    </row>
    <row r="9" spans="1:4" x14ac:dyDescent="0.3">
      <c r="A9" t="s">
        <v>103</v>
      </c>
      <c r="B9">
        <v>63931</v>
      </c>
      <c r="C9">
        <v>180486</v>
      </c>
      <c r="D9">
        <v>35.42</v>
      </c>
    </row>
    <row r="10" spans="1:4" x14ac:dyDescent="0.3">
      <c r="A10" t="s">
        <v>104</v>
      </c>
      <c r="B10">
        <v>86227</v>
      </c>
      <c r="C10">
        <v>182679</v>
      </c>
      <c r="D10">
        <v>47.2</v>
      </c>
    </row>
    <row r="11" spans="1:4" x14ac:dyDescent="0.3">
      <c r="A11" t="s">
        <v>105</v>
      </c>
      <c r="B11">
        <v>103438</v>
      </c>
      <c r="C11">
        <v>205133</v>
      </c>
      <c r="D11">
        <v>50.42</v>
      </c>
    </row>
    <row r="12" spans="1:4" x14ac:dyDescent="0.3">
      <c r="A12" t="s">
        <v>106</v>
      </c>
      <c r="B12">
        <v>54613</v>
      </c>
      <c r="C12">
        <v>155950</v>
      </c>
      <c r="D12">
        <v>35.020000000000003</v>
      </c>
    </row>
    <row r="13" spans="1:4" x14ac:dyDescent="0.3">
      <c r="A13" t="s">
        <v>107</v>
      </c>
      <c r="B13">
        <v>97697</v>
      </c>
      <c r="C13">
        <v>193954</v>
      </c>
      <c r="D13">
        <v>50.37</v>
      </c>
    </row>
    <row r="14" spans="1:4" x14ac:dyDescent="0.3">
      <c r="A14" t="s">
        <v>108</v>
      </c>
      <c r="B14">
        <v>61484</v>
      </c>
      <c r="C14">
        <v>161821</v>
      </c>
      <c r="D14">
        <v>38</v>
      </c>
    </row>
    <row r="15" spans="1:4" x14ac:dyDescent="0.3">
      <c r="A15" t="s">
        <v>109</v>
      </c>
      <c r="B15">
        <v>60331</v>
      </c>
      <c r="C15">
        <v>172068</v>
      </c>
      <c r="D15">
        <v>35.06</v>
      </c>
    </row>
    <row r="16" spans="1:4" x14ac:dyDescent="0.3">
      <c r="A16" t="s">
        <v>110</v>
      </c>
      <c r="B16">
        <v>75199</v>
      </c>
      <c r="C16">
        <v>180433</v>
      </c>
      <c r="D16">
        <v>41.68</v>
      </c>
    </row>
    <row r="17" spans="1:4" x14ac:dyDescent="0.3">
      <c r="A17" t="s">
        <v>111</v>
      </c>
      <c r="B17">
        <v>92862</v>
      </c>
      <c r="C17">
        <v>198298</v>
      </c>
      <c r="D17">
        <v>46.83</v>
      </c>
    </row>
    <row r="18" spans="1:4" x14ac:dyDescent="0.3">
      <c r="A18" t="s">
        <v>112</v>
      </c>
      <c r="B18">
        <v>91016</v>
      </c>
      <c r="C18">
        <v>183385</v>
      </c>
      <c r="D18">
        <v>49.63</v>
      </c>
    </row>
    <row r="19" spans="1:4" x14ac:dyDescent="0.3">
      <c r="A19" t="s">
        <v>113</v>
      </c>
      <c r="B19">
        <v>75331</v>
      </c>
      <c r="C19">
        <v>191124</v>
      </c>
      <c r="D19">
        <v>39.409999999999997</v>
      </c>
    </row>
    <row r="20" spans="1:4" x14ac:dyDescent="0.3">
      <c r="A20" t="s">
        <v>114</v>
      </c>
      <c r="B20">
        <v>91447</v>
      </c>
      <c r="C20">
        <v>182033</v>
      </c>
      <c r="D20">
        <v>50.24</v>
      </c>
    </row>
    <row r="21" spans="1:4" x14ac:dyDescent="0.3">
      <c r="A21" t="s">
        <v>115</v>
      </c>
      <c r="B21">
        <v>76851</v>
      </c>
      <c r="C21">
        <v>193312</v>
      </c>
      <c r="D21">
        <v>39.75</v>
      </c>
    </row>
    <row r="22" spans="1:4" x14ac:dyDescent="0.3">
      <c r="A22" t="s">
        <v>116</v>
      </c>
      <c r="B22">
        <v>75050</v>
      </c>
      <c r="C22">
        <v>169713</v>
      </c>
      <c r="D22">
        <v>44.22</v>
      </c>
    </row>
    <row r="23" spans="1:4" x14ac:dyDescent="0.3">
      <c r="A23" t="s">
        <v>117</v>
      </c>
      <c r="B23">
        <v>66670</v>
      </c>
      <c r="C23">
        <v>161776</v>
      </c>
      <c r="D23">
        <v>41.21</v>
      </c>
    </row>
    <row r="24" spans="1:4" x14ac:dyDescent="0.3">
      <c r="A24" t="s">
        <v>118</v>
      </c>
      <c r="B24">
        <v>67140</v>
      </c>
      <c r="C24">
        <v>168058</v>
      </c>
      <c r="D24">
        <v>39.950000000000003</v>
      </c>
    </row>
    <row r="25" spans="1:4" x14ac:dyDescent="0.3">
      <c r="A25" t="s">
        <v>119</v>
      </c>
      <c r="B25">
        <v>88712</v>
      </c>
      <c r="C25">
        <v>188188</v>
      </c>
      <c r="D25">
        <v>47.14</v>
      </c>
    </row>
    <row r="26" spans="1:4" x14ac:dyDescent="0.3">
      <c r="A26" t="s">
        <v>120</v>
      </c>
      <c r="B26">
        <v>70647</v>
      </c>
      <c r="C26">
        <v>169646</v>
      </c>
      <c r="D26">
        <v>41.64</v>
      </c>
    </row>
    <row r="27" spans="1:4" x14ac:dyDescent="0.3">
      <c r="A27" t="s">
        <v>121</v>
      </c>
      <c r="B27">
        <v>83662</v>
      </c>
      <c r="C27">
        <v>178254</v>
      </c>
      <c r="D27">
        <v>46.93</v>
      </c>
    </row>
    <row r="28" spans="1:4" x14ac:dyDescent="0.3">
      <c r="A28" t="s">
        <v>122</v>
      </c>
      <c r="B28">
        <v>68015</v>
      </c>
      <c r="C28">
        <v>166401</v>
      </c>
      <c r="D28">
        <v>40.869999999999997</v>
      </c>
    </row>
    <row r="29" spans="1:4" x14ac:dyDescent="0.3">
      <c r="A29" t="s">
        <v>123</v>
      </c>
      <c r="B29">
        <v>70417</v>
      </c>
      <c r="C29">
        <v>188981</v>
      </c>
      <c r="D29">
        <v>37.26</v>
      </c>
    </row>
    <row r="30" spans="1:4" x14ac:dyDescent="0.3">
      <c r="A30" t="s">
        <v>124</v>
      </c>
      <c r="B30">
        <v>62018</v>
      </c>
      <c r="C30">
        <v>166325</v>
      </c>
      <c r="D30">
        <v>37.29</v>
      </c>
    </row>
    <row r="31" spans="1:4" x14ac:dyDescent="0.3">
      <c r="A31" t="s">
        <v>125</v>
      </c>
      <c r="B31">
        <v>62756</v>
      </c>
      <c r="C31">
        <v>160479</v>
      </c>
      <c r="D31">
        <v>39.11</v>
      </c>
    </row>
    <row r="32" spans="1:4" x14ac:dyDescent="0.3">
      <c r="A32" t="s">
        <v>126</v>
      </c>
      <c r="B32">
        <v>67034</v>
      </c>
      <c r="C32">
        <v>179633</v>
      </c>
      <c r="D32">
        <v>37.32</v>
      </c>
    </row>
    <row r="33" spans="1:4" x14ac:dyDescent="0.3">
      <c r="A33" t="s">
        <v>127</v>
      </c>
      <c r="B33">
        <v>66023</v>
      </c>
      <c r="C33">
        <v>163764</v>
      </c>
      <c r="D33">
        <v>40.32</v>
      </c>
    </row>
    <row r="34" spans="1:4" x14ac:dyDescent="0.3">
      <c r="A34" t="s">
        <v>128</v>
      </c>
      <c r="B34">
        <v>67001</v>
      </c>
      <c r="C34">
        <v>179413</v>
      </c>
      <c r="D34">
        <v>37.340000000000003</v>
      </c>
    </row>
    <row r="35" spans="1:4" x14ac:dyDescent="0.3">
      <c r="A35" t="s">
        <v>129</v>
      </c>
      <c r="B35">
        <v>81444</v>
      </c>
      <c r="C35">
        <v>183300</v>
      </c>
      <c r="D35">
        <v>44.43</v>
      </c>
    </row>
    <row r="36" spans="1:4" x14ac:dyDescent="0.3">
      <c r="A36" t="s">
        <v>130</v>
      </c>
      <c r="B36">
        <v>74146</v>
      </c>
      <c r="C36">
        <v>167215</v>
      </c>
      <c r="D36">
        <v>44.34</v>
      </c>
    </row>
    <row r="37" spans="1:4" x14ac:dyDescent="0.3">
      <c r="A37" t="s">
        <v>131</v>
      </c>
      <c r="B37">
        <v>88485</v>
      </c>
      <c r="C37">
        <v>186769</v>
      </c>
      <c r="D37">
        <v>47.38</v>
      </c>
    </row>
    <row r="38" spans="1:4" x14ac:dyDescent="0.3">
      <c r="A38" t="s">
        <v>132</v>
      </c>
      <c r="B38">
        <v>85982</v>
      </c>
      <c r="C38">
        <v>183113</v>
      </c>
      <c r="D38">
        <v>46.96</v>
      </c>
    </row>
    <row r="39" spans="1:4" x14ac:dyDescent="0.3">
      <c r="A39" t="s">
        <v>133</v>
      </c>
      <c r="B39">
        <v>92385</v>
      </c>
      <c r="C39">
        <v>187335</v>
      </c>
      <c r="D39">
        <v>49.32</v>
      </c>
    </row>
    <row r="40" spans="1:4" x14ac:dyDescent="0.3">
      <c r="A40" t="s">
        <v>134</v>
      </c>
      <c r="B40">
        <v>80899</v>
      </c>
      <c r="C40">
        <v>187868</v>
      </c>
      <c r="D40">
        <v>43.06</v>
      </c>
    </row>
    <row r="41" spans="1:4" x14ac:dyDescent="0.3">
      <c r="A41" t="s">
        <v>135</v>
      </c>
      <c r="B41">
        <v>67913</v>
      </c>
      <c r="C41">
        <v>178754</v>
      </c>
      <c r="D41">
        <v>37.99</v>
      </c>
    </row>
    <row r="42" spans="1:4" x14ac:dyDescent="0.3">
      <c r="A42" t="s">
        <v>136</v>
      </c>
      <c r="B42">
        <v>70470</v>
      </c>
      <c r="C42">
        <v>163274</v>
      </c>
      <c r="D42">
        <v>43.16</v>
      </c>
    </row>
    <row r="43" spans="1:4" x14ac:dyDescent="0.3">
      <c r="A43" t="s">
        <v>137</v>
      </c>
      <c r="B43">
        <v>80958</v>
      </c>
      <c r="C43">
        <v>179437</v>
      </c>
      <c r="D43">
        <v>45.12</v>
      </c>
    </row>
    <row r="44" spans="1:4" x14ac:dyDescent="0.3">
      <c r="A44" t="s">
        <v>138</v>
      </c>
      <c r="B44">
        <v>80652</v>
      </c>
      <c r="C44">
        <v>191345</v>
      </c>
      <c r="D44">
        <v>42.15</v>
      </c>
    </row>
    <row r="45" spans="1:4" x14ac:dyDescent="0.3">
      <c r="A45" t="s">
        <v>139</v>
      </c>
      <c r="B45">
        <v>96501</v>
      </c>
      <c r="C45">
        <v>190816</v>
      </c>
      <c r="D45">
        <v>50.57</v>
      </c>
    </row>
    <row r="46" spans="1:4" x14ac:dyDescent="0.3">
      <c r="A46" t="s">
        <v>140</v>
      </c>
      <c r="B46">
        <v>70581</v>
      </c>
      <c r="C46">
        <v>171816</v>
      </c>
      <c r="D46">
        <v>41.08</v>
      </c>
    </row>
    <row r="47" spans="1:4" x14ac:dyDescent="0.3">
      <c r="A47" t="s">
        <v>141</v>
      </c>
      <c r="B47">
        <v>72710</v>
      </c>
      <c r="C47">
        <v>170886</v>
      </c>
      <c r="D47">
        <v>42.55</v>
      </c>
    </row>
    <row r="48" spans="1:4" x14ac:dyDescent="0.3">
      <c r="A48" t="s">
        <v>142</v>
      </c>
      <c r="B48">
        <v>78311</v>
      </c>
      <c r="C48">
        <v>183476</v>
      </c>
      <c r="D48">
        <v>42.68</v>
      </c>
    </row>
    <row r="49" spans="1:4" x14ac:dyDescent="0.3">
      <c r="A49" t="s">
        <v>143</v>
      </c>
      <c r="B49">
        <v>71969</v>
      </c>
      <c r="C49">
        <v>175798</v>
      </c>
      <c r="D49">
        <v>40.94</v>
      </c>
    </row>
    <row r="50" spans="1:4" x14ac:dyDescent="0.3">
      <c r="A50" t="s">
        <v>144</v>
      </c>
      <c r="B50">
        <v>75153</v>
      </c>
      <c r="C50">
        <v>169268</v>
      </c>
      <c r="D50">
        <v>44.4</v>
      </c>
    </row>
    <row r="51" spans="1:4" x14ac:dyDescent="0.3">
      <c r="A51" t="s">
        <v>145</v>
      </c>
      <c r="B51">
        <v>71895</v>
      </c>
      <c r="C51">
        <v>171559</v>
      </c>
      <c r="D51">
        <v>41.91</v>
      </c>
    </row>
    <row r="52" spans="1:4" x14ac:dyDescent="0.3">
      <c r="A52" t="s">
        <v>94</v>
      </c>
      <c r="B52">
        <v>0</v>
      </c>
      <c r="C52">
        <v>1</v>
      </c>
      <c r="D52">
        <v>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5"/>
  <sheetViews>
    <sheetView workbookViewId="0">
      <pane xSplit="1" ySplit="1" topLeftCell="B188" activePane="bottomRight" state="frozen"/>
      <selection pane="topRight" activeCell="B1" sqref="B1"/>
      <selection pane="bottomLeft" activeCell="A2" sqref="A2"/>
      <selection pane="bottomRight" activeCell="B1" sqref="B1:B1048576"/>
    </sheetView>
  </sheetViews>
  <sheetFormatPr defaultColWidth="20.33203125" defaultRowHeight="14.4" x14ac:dyDescent="0.3"/>
  <cols>
    <col min="1" max="1" width="26.6640625" customWidth="1"/>
  </cols>
  <sheetData>
    <row r="1" spans="1:4" ht="43.2" x14ac:dyDescent="0.3">
      <c r="A1" s="1" t="s">
        <v>146</v>
      </c>
      <c r="B1" s="1" t="s">
        <v>1</v>
      </c>
      <c r="C1" s="1" t="s">
        <v>2</v>
      </c>
      <c r="D1" s="1" t="s">
        <v>3</v>
      </c>
    </row>
    <row r="2" spans="1:4" x14ac:dyDescent="0.3">
      <c r="A2" t="s">
        <v>147</v>
      </c>
      <c r="B2">
        <v>13835</v>
      </c>
      <c r="C2">
        <v>37085</v>
      </c>
      <c r="D2">
        <v>37.31</v>
      </c>
    </row>
    <row r="3" spans="1:4" x14ac:dyDescent="0.3">
      <c r="A3" t="s">
        <v>148</v>
      </c>
      <c r="B3">
        <v>19055</v>
      </c>
      <c r="C3">
        <v>42644</v>
      </c>
      <c r="D3">
        <v>44.68</v>
      </c>
    </row>
    <row r="4" spans="1:4" x14ac:dyDescent="0.3">
      <c r="A4" t="s">
        <v>149</v>
      </c>
      <c r="B4">
        <v>22895</v>
      </c>
      <c r="C4">
        <v>46843</v>
      </c>
      <c r="D4">
        <v>48.88</v>
      </c>
    </row>
    <row r="5" spans="1:4" x14ac:dyDescent="0.3">
      <c r="A5" t="s">
        <v>150</v>
      </c>
      <c r="B5">
        <v>18877</v>
      </c>
      <c r="C5">
        <v>42423</v>
      </c>
      <c r="D5">
        <v>44.5</v>
      </c>
    </row>
    <row r="6" spans="1:4" x14ac:dyDescent="0.3">
      <c r="A6" t="s">
        <v>151</v>
      </c>
      <c r="B6">
        <v>18934</v>
      </c>
      <c r="C6">
        <v>44154</v>
      </c>
      <c r="D6">
        <v>42.88</v>
      </c>
    </row>
    <row r="7" spans="1:4" x14ac:dyDescent="0.3">
      <c r="A7" t="s">
        <v>152</v>
      </c>
      <c r="B7">
        <v>17506</v>
      </c>
      <c r="C7">
        <v>41502</v>
      </c>
      <c r="D7">
        <v>42.18</v>
      </c>
    </row>
    <row r="8" spans="1:4" x14ac:dyDescent="0.3">
      <c r="A8" t="s">
        <v>153</v>
      </c>
      <c r="B8">
        <v>16718</v>
      </c>
      <c r="C8">
        <v>43374</v>
      </c>
      <c r="D8">
        <v>38.54</v>
      </c>
    </row>
    <row r="9" spans="1:4" x14ac:dyDescent="0.3">
      <c r="A9" t="s">
        <v>154</v>
      </c>
      <c r="B9">
        <v>22059</v>
      </c>
      <c r="C9">
        <v>48672</v>
      </c>
      <c r="D9">
        <v>45.32</v>
      </c>
    </row>
    <row r="10" spans="1:4" x14ac:dyDescent="0.3">
      <c r="A10" t="s">
        <v>155</v>
      </c>
      <c r="B10">
        <v>18562</v>
      </c>
      <c r="C10">
        <v>41809</v>
      </c>
      <c r="D10">
        <v>44.4</v>
      </c>
    </row>
    <row r="11" spans="1:4" x14ac:dyDescent="0.3">
      <c r="A11" t="s">
        <v>156</v>
      </c>
      <c r="B11">
        <v>13898</v>
      </c>
      <c r="C11">
        <v>43904</v>
      </c>
      <c r="D11">
        <v>31.66</v>
      </c>
    </row>
    <row r="12" spans="1:4" x14ac:dyDescent="0.3">
      <c r="A12" t="s">
        <v>157</v>
      </c>
      <c r="B12">
        <v>19072</v>
      </c>
      <c r="C12">
        <v>44825</v>
      </c>
      <c r="D12">
        <v>42.55</v>
      </c>
    </row>
    <row r="13" spans="1:4" x14ac:dyDescent="0.3">
      <c r="A13" t="s">
        <v>158</v>
      </c>
      <c r="B13">
        <v>21933</v>
      </c>
      <c r="C13">
        <v>51814</v>
      </c>
      <c r="D13">
        <v>42.33</v>
      </c>
    </row>
    <row r="14" spans="1:4" x14ac:dyDescent="0.3">
      <c r="A14" t="s">
        <v>159</v>
      </c>
      <c r="B14">
        <v>20780</v>
      </c>
      <c r="C14">
        <v>44372</v>
      </c>
      <c r="D14">
        <v>46.83</v>
      </c>
    </row>
    <row r="15" spans="1:4" x14ac:dyDescent="0.3">
      <c r="A15" t="s">
        <v>160</v>
      </c>
      <c r="B15">
        <v>19357</v>
      </c>
      <c r="C15">
        <v>44618</v>
      </c>
      <c r="D15">
        <v>43.38</v>
      </c>
    </row>
    <row r="16" spans="1:4" x14ac:dyDescent="0.3">
      <c r="A16" t="s">
        <v>161</v>
      </c>
      <c r="B16">
        <v>19623</v>
      </c>
      <c r="C16">
        <v>45959</v>
      </c>
      <c r="D16">
        <v>42.7</v>
      </c>
    </row>
    <row r="17" spans="1:4" x14ac:dyDescent="0.3">
      <c r="A17" t="s">
        <v>162</v>
      </c>
      <c r="B17">
        <v>17369</v>
      </c>
      <c r="C17">
        <v>43404</v>
      </c>
      <c r="D17">
        <v>40.020000000000003</v>
      </c>
    </row>
    <row r="18" spans="1:4" x14ac:dyDescent="0.3">
      <c r="A18" t="s">
        <v>163</v>
      </c>
      <c r="B18">
        <v>17489</v>
      </c>
      <c r="C18">
        <v>41028</v>
      </c>
      <c r="D18">
        <v>42.63</v>
      </c>
    </row>
    <row r="19" spans="1:4" x14ac:dyDescent="0.3">
      <c r="A19" t="s">
        <v>164</v>
      </c>
      <c r="B19">
        <v>18807</v>
      </c>
      <c r="C19">
        <v>42494</v>
      </c>
      <c r="D19">
        <v>44.26</v>
      </c>
    </row>
    <row r="20" spans="1:4" x14ac:dyDescent="0.3">
      <c r="A20" t="s">
        <v>165</v>
      </c>
      <c r="B20">
        <v>14480</v>
      </c>
      <c r="C20">
        <v>43512</v>
      </c>
      <c r="D20">
        <v>33.28</v>
      </c>
    </row>
    <row r="21" spans="1:4" x14ac:dyDescent="0.3">
      <c r="A21" t="s">
        <v>166</v>
      </c>
      <c r="B21">
        <v>21663</v>
      </c>
      <c r="C21">
        <v>44373</v>
      </c>
      <c r="D21">
        <v>48.82</v>
      </c>
    </row>
    <row r="22" spans="1:4" x14ac:dyDescent="0.3">
      <c r="A22" t="s">
        <v>167</v>
      </c>
      <c r="B22">
        <v>23567</v>
      </c>
      <c r="C22">
        <v>48848</v>
      </c>
      <c r="D22">
        <v>48.25</v>
      </c>
    </row>
    <row r="23" spans="1:4" x14ac:dyDescent="0.3">
      <c r="A23" t="s">
        <v>168</v>
      </c>
      <c r="B23">
        <v>6515</v>
      </c>
      <c r="C23">
        <v>31554</v>
      </c>
      <c r="D23">
        <v>20.65</v>
      </c>
    </row>
    <row r="24" spans="1:4" x14ac:dyDescent="0.3">
      <c r="A24" t="s">
        <v>169</v>
      </c>
      <c r="B24">
        <v>21635</v>
      </c>
      <c r="C24">
        <v>48656</v>
      </c>
      <c r="D24">
        <v>44.47</v>
      </c>
    </row>
    <row r="25" spans="1:4" x14ac:dyDescent="0.3">
      <c r="A25" t="s">
        <v>170</v>
      </c>
      <c r="B25">
        <v>19056</v>
      </c>
      <c r="C25">
        <v>47488</v>
      </c>
      <c r="D25">
        <v>40.130000000000003</v>
      </c>
    </row>
    <row r="26" spans="1:4" x14ac:dyDescent="0.3">
      <c r="A26" t="s">
        <v>171</v>
      </c>
      <c r="B26">
        <v>18921</v>
      </c>
      <c r="C26">
        <v>45349</v>
      </c>
      <c r="D26">
        <v>41.72</v>
      </c>
    </row>
    <row r="27" spans="1:4" x14ac:dyDescent="0.3">
      <c r="A27" t="s">
        <v>172</v>
      </c>
      <c r="B27">
        <v>23978</v>
      </c>
      <c r="C27">
        <v>46745</v>
      </c>
      <c r="D27">
        <v>51.3</v>
      </c>
    </row>
    <row r="28" spans="1:4" x14ac:dyDescent="0.3">
      <c r="A28" t="s">
        <v>173</v>
      </c>
      <c r="B28">
        <v>19921</v>
      </c>
      <c r="C28">
        <v>41815</v>
      </c>
      <c r="D28">
        <v>47.64</v>
      </c>
    </row>
    <row r="29" spans="1:4" x14ac:dyDescent="0.3">
      <c r="A29" t="s">
        <v>174</v>
      </c>
      <c r="B29">
        <v>23881</v>
      </c>
      <c r="C29">
        <v>47864</v>
      </c>
      <c r="D29">
        <v>49.89</v>
      </c>
    </row>
    <row r="30" spans="1:4" x14ac:dyDescent="0.3">
      <c r="A30" t="s">
        <v>175</v>
      </c>
      <c r="B30">
        <v>30978</v>
      </c>
      <c r="C30">
        <v>53644</v>
      </c>
      <c r="D30">
        <v>57.75</v>
      </c>
    </row>
    <row r="31" spans="1:4" x14ac:dyDescent="0.3">
      <c r="A31" t="s">
        <v>176</v>
      </c>
      <c r="B31">
        <v>24452</v>
      </c>
      <c r="C31">
        <v>46974</v>
      </c>
      <c r="D31">
        <v>52.05</v>
      </c>
    </row>
    <row r="32" spans="1:4" x14ac:dyDescent="0.3">
      <c r="A32" t="s">
        <v>177</v>
      </c>
      <c r="B32">
        <v>31113</v>
      </c>
      <c r="C32">
        <v>55711</v>
      </c>
      <c r="D32">
        <v>55.85</v>
      </c>
    </row>
    <row r="33" spans="1:4" x14ac:dyDescent="0.3">
      <c r="A33" t="s">
        <v>178</v>
      </c>
      <c r="B33">
        <v>20560</v>
      </c>
      <c r="C33">
        <v>47159</v>
      </c>
      <c r="D33">
        <v>43.6</v>
      </c>
    </row>
    <row r="34" spans="1:4" x14ac:dyDescent="0.3">
      <c r="A34" t="s">
        <v>179</v>
      </c>
      <c r="B34">
        <v>20672</v>
      </c>
      <c r="C34">
        <v>44200</v>
      </c>
      <c r="D34">
        <v>46.77</v>
      </c>
    </row>
    <row r="35" spans="1:4" x14ac:dyDescent="0.3">
      <c r="A35" t="s">
        <v>180</v>
      </c>
      <c r="B35">
        <v>21815</v>
      </c>
      <c r="C35">
        <v>48586</v>
      </c>
      <c r="D35">
        <v>44.9</v>
      </c>
    </row>
    <row r="36" spans="1:4" x14ac:dyDescent="0.3">
      <c r="A36" t="s">
        <v>181</v>
      </c>
      <c r="B36">
        <v>16494</v>
      </c>
      <c r="C36">
        <v>43266</v>
      </c>
      <c r="D36">
        <v>38.119999999999997</v>
      </c>
    </row>
    <row r="37" spans="1:4" x14ac:dyDescent="0.3">
      <c r="A37" t="s">
        <v>182</v>
      </c>
      <c r="B37">
        <v>17954</v>
      </c>
      <c r="C37">
        <v>42522</v>
      </c>
      <c r="D37">
        <v>42.22</v>
      </c>
    </row>
    <row r="38" spans="1:4" x14ac:dyDescent="0.3">
      <c r="A38" t="s">
        <v>183</v>
      </c>
      <c r="B38">
        <v>22968</v>
      </c>
      <c r="C38">
        <v>46858</v>
      </c>
      <c r="D38">
        <v>49.02</v>
      </c>
    </row>
    <row r="39" spans="1:4" x14ac:dyDescent="0.3">
      <c r="A39" t="s">
        <v>184</v>
      </c>
      <c r="B39">
        <v>19402</v>
      </c>
      <c r="C39">
        <v>44646</v>
      </c>
      <c r="D39">
        <v>43.46</v>
      </c>
    </row>
    <row r="40" spans="1:4" x14ac:dyDescent="0.3">
      <c r="A40" t="s">
        <v>185</v>
      </c>
      <c r="B40">
        <v>21072</v>
      </c>
      <c r="C40">
        <v>47428</v>
      </c>
      <c r="D40">
        <v>44.43</v>
      </c>
    </row>
    <row r="41" spans="1:4" x14ac:dyDescent="0.3">
      <c r="A41" t="s">
        <v>186</v>
      </c>
      <c r="B41">
        <v>25437</v>
      </c>
      <c r="C41">
        <v>50558</v>
      </c>
      <c r="D41">
        <v>50.31</v>
      </c>
    </row>
    <row r="42" spans="1:4" x14ac:dyDescent="0.3">
      <c r="A42" t="s">
        <v>187</v>
      </c>
      <c r="B42">
        <v>20912</v>
      </c>
      <c r="C42">
        <v>45262</v>
      </c>
      <c r="D42">
        <v>46.2</v>
      </c>
    </row>
    <row r="43" spans="1:4" x14ac:dyDescent="0.3">
      <c r="A43" t="s">
        <v>188</v>
      </c>
      <c r="B43">
        <v>25052</v>
      </c>
      <c r="C43">
        <v>48684</v>
      </c>
      <c r="D43">
        <v>51.46</v>
      </c>
    </row>
    <row r="44" spans="1:4" x14ac:dyDescent="0.3">
      <c r="A44" t="s">
        <v>189</v>
      </c>
      <c r="B44">
        <v>14578</v>
      </c>
      <c r="C44">
        <v>37307</v>
      </c>
      <c r="D44">
        <v>39.08</v>
      </c>
    </row>
    <row r="45" spans="1:4" x14ac:dyDescent="0.3">
      <c r="A45" t="s">
        <v>190</v>
      </c>
      <c r="B45">
        <v>21068</v>
      </c>
      <c r="C45">
        <v>47700</v>
      </c>
      <c r="D45">
        <v>44.17</v>
      </c>
    </row>
    <row r="46" spans="1:4" x14ac:dyDescent="0.3">
      <c r="A46" t="s">
        <v>191</v>
      </c>
      <c r="B46">
        <v>20317</v>
      </c>
      <c r="C46">
        <v>46904</v>
      </c>
      <c r="D46">
        <v>43.32</v>
      </c>
    </row>
    <row r="47" spans="1:4" x14ac:dyDescent="0.3">
      <c r="A47" t="s">
        <v>192</v>
      </c>
      <c r="B47">
        <v>20934</v>
      </c>
      <c r="C47">
        <v>48660</v>
      </c>
      <c r="D47">
        <v>43.02</v>
      </c>
    </row>
    <row r="48" spans="1:4" x14ac:dyDescent="0.3">
      <c r="A48" t="s">
        <v>193</v>
      </c>
      <c r="B48">
        <v>17100</v>
      </c>
      <c r="C48">
        <v>45851</v>
      </c>
      <c r="D48">
        <v>37.29</v>
      </c>
    </row>
    <row r="49" spans="1:4" x14ac:dyDescent="0.3">
      <c r="A49" t="s">
        <v>194</v>
      </c>
      <c r="B49">
        <v>18772</v>
      </c>
      <c r="C49">
        <v>44688</v>
      </c>
      <c r="D49">
        <v>42.01</v>
      </c>
    </row>
    <row r="50" spans="1:4" x14ac:dyDescent="0.3">
      <c r="A50" t="s">
        <v>195</v>
      </c>
      <c r="B50">
        <v>11509</v>
      </c>
      <c r="C50">
        <v>37179</v>
      </c>
      <c r="D50">
        <v>30.96</v>
      </c>
    </row>
    <row r="51" spans="1:4" x14ac:dyDescent="0.3">
      <c r="A51" t="s">
        <v>196</v>
      </c>
      <c r="B51">
        <v>16587</v>
      </c>
      <c r="C51">
        <v>40188</v>
      </c>
      <c r="D51">
        <v>41.27</v>
      </c>
    </row>
    <row r="52" spans="1:4" x14ac:dyDescent="0.3">
      <c r="A52" t="s">
        <v>197</v>
      </c>
      <c r="B52">
        <v>16028</v>
      </c>
      <c r="C52">
        <v>40217</v>
      </c>
      <c r="D52">
        <v>39.85</v>
      </c>
    </row>
    <row r="53" spans="1:4" x14ac:dyDescent="0.3">
      <c r="A53" t="s">
        <v>198</v>
      </c>
      <c r="B53">
        <v>15473</v>
      </c>
      <c r="C53">
        <v>39250</v>
      </c>
      <c r="D53">
        <v>39.42</v>
      </c>
    </row>
    <row r="54" spans="1:4" x14ac:dyDescent="0.3">
      <c r="A54" t="s">
        <v>199</v>
      </c>
      <c r="B54">
        <v>21084</v>
      </c>
      <c r="C54">
        <v>43618</v>
      </c>
      <c r="D54">
        <v>48.34</v>
      </c>
    </row>
    <row r="55" spans="1:4" x14ac:dyDescent="0.3">
      <c r="A55" t="s">
        <v>200</v>
      </c>
      <c r="B55">
        <v>14303</v>
      </c>
      <c r="C55">
        <v>36541</v>
      </c>
      <c r="D55">
        <v>39.14</v>
      </c>
    </row>
    <row r="56" spans="1:4" x14ac:dyDescent="0.3">
      <c r="A56" t="s">
        <v>201</v>
      </c>
      <c r="B56">
        <v>20525</v>
      </c>
      <c r="C56">
        <v>47229</v>
      </c>
      <c r="D56">
        <v>43.46</v>
      </c>
    </row>
    <row r="57" spans="1:4" x14ac:dyDescent="0.3">
      <c r="A57" t="s">
        <v>202</v>
      </c>
      <c r="B57">
        <v>19994</v>
      </c>
      <c r="C57">
        <v>47817</v>
      </c>
      <c r="D57">
        <v>41.81</v>
      </c>
    </row>
    <row r="58" spans="1:4" x14ac:dyDescent="0.3">
      <c r="A58" t="s">
        <v>203</v>
      </c>
      <c r="B58">
        <v>20095</v>
      </c>
      <c r="C58">
        <v>46437</v>
      </c>
      <c r="D58">
        <v>43.27</v>
      </c>
    </row>
    <row r="59" spans="1:4" x14ac:dyDescent="0.3">
      <c r="A59" t="s">
        <v>204</v>
      </c>
      <c r="B59">
        <v>18780</v>
      </c>
      <c r="C59">
        <v>44749</v>
      </c>
      <c r="D59">
        <v>41.97</v>
      </c>
    </row>
    <row r="60" spans="1:4" x14ac:dyDescent="0.3">
      <c r="A60" t="s">
        <v>205</v>
      </c>
      <c r="B60">
        <v>20105</v>
      </c>
      <c r="C60">
        <v>46807</v>
      </c>
      <c r="D60">
        <v>42.95</v>
      </c>
    </row>
    <row r="61" spans="1:4" x14ac:dyDescent="0.3">
      <c r="A61" t="s">
        <v>206</v>
      </c>
      <c r="B61">
        <v>18684</v>
      </c>
      <c r="C61">
        <v>43303</v>
      </c>
      <c r="D61">
        <v>43.15</v>
      </c>
    </row>
    <row r="62" spans="1:4" x14ac:dyDescent="0.3">
      <c r="A62" t="s">
        <v>207</v>
      </c>
      <c r="B62">
        <v>26643</v>
      </c>
      <c r="C62">
        <v>48507</v>
      </c>
      <c r="D62">
        <v>54.93</v>
      </c>
    </row>
    <row r="63" spans="1:4" x14ac:dyDescent="0.3">
      <c r="A63" t="s">
        <v>208</v>
      </c>
      <c r="B63">
        <v>17870</v>
      </c>
      <c r="C63">
        <v>39349</v>
      </c>
      <c r="D63">
        <v>45.41</v>
      </c>
    </row>
    <row r="64" spans="1:4" x14ac:dyDescent="0.3">
      <c r="A64" t="s">
        <v>209</v>
      </c>
      <c r="B64">
        <v>17850</v>
      </c>
      <c r="C64">
        <v>41290</v>
      </c>
      <c r="D64">
        <v>43.23</v>
      </c>
    </row>
    <row r="65" spans="1:4" x14ac:dyDescent="0.3">
      <c r="A65" t="s">
        <v>210</v>
      </c>
      <c r="B65">
        <v>18400</v>
      </c>
      <c r="C65">
        <v>39449</v>
      </c>
      <c r="D65">
        <v>46.64</v>
      </c>
    </row>
    <row r="66" spans="1:4" x14ac:dyDescent="0.3">
      <c r="A66" t="s">
        <v>211</v>
      </c>
      <c r="B66">
        <v>17031</v>
      </c>
      <c r="C66">
        <v>39039</v>
      </c>
      <c r="D66">
        <v>43.63</v>
      </c>
    </row>
    <row r="67" spans="1:4" x14ac:dyDescent="0.3">
      <c r="A67" t="s">
        <v>212</v>
      </c>
      <c r="B67">
        <v>16682</v>
      </c>
      <c r="C67">
        <v>37877</v>
      </c>
      <c r="D67">
        <v>44.04</v>
      </c>
    </row>
    <row r="68" spans="1:4" x14ac:dyDescent="0.3">
      <c r="A68" t="s">
        <v>213</v>
      </c>
      <c r="B68">
        <v>15163</v>
      </c>
      <c r="C68">
        <v>39044</v>
      </c>
      <c r="D68">
        <v>38.840000000000003</v>
      </c>
    </row>
    <row r="69" spans="1:4" x14ac:dyDescent="0.3">
      <c r="A69" t="s">
        <v>214</v>
      </c>
      <c r="B69">
        <v>16216</v>
      </c>
      <c r="C69">
        <v>41031</v>
      </c>
      <c r="D69">
        <v>39.520000000000003</v>
      </c>
    </row>
    <row r="70" spans="1:4" x14ac:dyDescent="0.3">
      <c r="A70" t="s">
        <v>215</v>
      </c>
      <c r="B70">
        <v>17937</v>
      </c>
      <c r="C70">
        <v>42683</v>
      </c>
      <c r="D70">
        <v>42.02</v>
      </c>
    </row>
    <row r="71" spans="1:4" x14ac:dyDescent="0.3">
      <c r="A71" t="s">
        <v>216</v>
      </c>
      <c r="B71">
        <v>24765</v>
      </c>
      <c r="C71">
        <v>48737</v>
      </c>
      <c r="D71">
        <v>50.81</v>
      </c>
    </row>
    <row r="72" spans="1:4" x14ac:dyDescent="0.3">
      <c r="A72" t="s">
        <v>217</v>
      </c>
      <c r="B72">
        <v>17167</v>
      </c>
      <c r="C72">
        <v>40601</v>
      </c>
      <c r="D72">
        <v>42.28</v>
      </c>
    </row>
    <row r="73" spans="1:4" x14ac:dyDescent="0.3">
      <c r="A73" t="s">
        <v>218</v>
      </c>
      <c r="B73">
        <v>17478</v>
      </c>
      <c r="C73">
        <v>41141</v>
      </c>
      <c r="D73">
        <v>42.48</v>
      </c>
    </row>
    <row r="74" spans="1:4" x14ac:dyDescent="0.3">
      <c r="A74" t="s">
        <v>219</v>
      </c>
      <c r="B74">
        <v>17444</v>
      </c>
      <c r="C74">
        <v>38546</v>
      </c>
      <c r="D74">
        <v>45.26</v>
      </c>
    </row>
    <row r="75" spans="1:4" x14ac:dyDescent="0.3">
      <c r="A75" t="s">
        <v>220</v>
      </c>
      <c r="B75">
        <v>17810</v>
      </c>
      <c r="C75">
        <v>41222</v>
      </c>
      <c r="D75">
        <v>43.21</v>
      </c>
    </row>
    <row r="76" spans="1:4" x14ac:dyDescent="0.3">
      <c r="A76" t="s">
        <v>221</v>
      </c>
      <c r="B76">
        <v>17943</v>
      </c>
      <c r="C76">
        <v>41346</v>
      </c>
      <c r="D76">
        <v>43.4</v>
      </c>
    </row>
    <row r="77" spans="1:4" x14ac:dyDescent="0.3">
      <c r="A77" t="s">
        <v>222</v>
      </c>
      <c r="B77">
        <v>15923</v>
      </c>
      <c r="C77">
        <v>38166</v>
      </c>
      <c r="D77">
        <v>41.72</v>
      </c>
    </row>
    <row r="78" spans="1:4" x14ac:dyDescent="0.3">
      <c r="A78" t="s">
        <v>223</v>
      </c>
      <c r="B78">
        <v>17368</v>
      </c>
      <c r="C78">
        <v>39670</v>
      </c>
      <c r="D78">
        <v>43.78</v>
      </c>
    </row>
    <row r="79" spans="1:4" x14ac:dyDescent="0.3">
      <c r="A79" t="s">
        <v>224</v>
      </c>
      <c r="B79">
        <v>16410</v>
      </c>
      <c r="C79">
        <v>43021</v>
      </c>
      <c r="D79">
        <v>38.14</v>
      </c>
    </row>
    <row r="80" spans="1:4" x14ac:dyDescent="0.3">
      <c r="A80" t="s">
        <v>225</v>
      </c>
      <c r="B80">
        <v>13910</v>
      </c>
      <c r="C80">
        <v>39982</v>
      </c>
      <c r="D80">
        <v>34.79</v>
      </c>
    </row>
    <row r="81" spans="1:4" x14ac:dyDescent="0.3">
      <c r="A81" t="s">
        <v>226</v>
      </c>
      <c r="B81">
        <v>18011</v>
      </c>
      <c r="C81">
        <v>43239</v>
      </c>
      <c r="D81">
        <v>41.65</v>
      </c>
    </row>
    <row r="82" spans="1:4" x14ac:dyDescent="0.3">
      <c r="A82" t="s">
        <v>227</v>
      </c>
      <c r="B82">
        <v>16423</v>
      </c>
      <c r="C82">
        <v>41365</v>
      </c>
      <c r="D82">
        <v>39.700000000000003</v>
      </c>
    </row>
    <row r="83" spans="1:4" x14ac:dyDescent="0.3">
      <c r="A83" t="s">
        <v>228</v>
      </c>
      <c r="B83">
        <v>16241</v>
      </c>
      <c r="C83">
        <v>40489</v>
      </c>
      <c r="D83">
        <v>40.11</v>
      </c>
    </row>
    <row r="84" spans="1:4" x14ac:dyDescent="0.3">
      <c r="A84" t="s">
        <v>229</v>
      </c>
      <c r="B84">
        <v>14222</v>
      </c>
      <c r="C84">
        <v>35923</v>
      </c>
      <c r="D84">
        <v>39.590000000000003</v>
      </c>
    </row>
    <row r="85" spans="1:4" x14ac:dyDescent="0.3">
      <c r="A85" t="s">
        <v>230</v>
      </c>
      <c r="B85">
        <v>18897</v>
      </c>
      <c r="C85">
        <v>44198</v>
      </c>
      <c r="D85">
        <v>42.76</v>
      </c>
    </row>
    <row r="86" spans="1:4" x14ac:dyDescent="0.3">
      <c r="A86" t="s">
        <v>231</v>
      </c>
      <c r="B86">
        <v>17512</v>
      </c>
      <c r="C86">
        <v>42317</v>
      </c>
      <c r="D86">
        <v>41.38</v>
      </c>
    </row>
    <row r="87" spans="1:4" x14ac:dyDescent="0.3">
      <c r="A87" t="s">
        <v>232</v>
      </c>
      <c r="B87">
        <v>18050</v>
      </c>
      <c r="C87">
        <v>41773</v>
      </c>
      <c r="D87">
        <v>43.21</v>
      </c>
    </row>
    <row r="88" spans="1:4" x14ac:dyDescent="0.3">
      <c r="A88" t="s">
        <v>233</v>
      </c>
      <c r="B88">
        <v>23007</v>
      </c>
      <c r="C88">
        <v>48452</v>
      </c>
      <c r="D88">
        <v>47.48</v>
      </c>
    </row>
    <row r="89" spans="1:4" x14ac:dyDescent="0.3">
      <c r="A89" t="s">
        <v>234</v>
      </c>
      <c r="B89">
        <v>21807</v>
      </c>
      <c r="C89">
        <v>46406</v>
      </c>
      <c r="D89">
        <v>46.99</v>
      </c>
    </row>
    <row r="90" spans="1:4" x14ac:dyDescent="0.3">
      <c r="A90" t="s">
        <v>235</v>
      </c>
      <c r="B90">
        <v>16413</v>
      </c>
      <c r="C90">
        <v>44023</v>
      </c>
      <c r="D90">
        <v>37.28</v>
      </c>
    </row>
    <row r="91" spans="1:4" x14ac:dyDescent="0.3">
      <c r="A91" t="s">
        <v>236</v>
      </c>
      <c r="B91">
        <v>14886</v>
      </c>
      <c r="C91">
        <v>44511</v>
      </c>
      <c r="D91">
        <v>33.44</v>
      </c>
    </row>
    <row r="92" spans="1:4" x14ac:dyDescent="0.3">
      <c r="A92" t="s">
        <v>237</v>
      </c>
      <c r="B92">
        <v>19355</v>
      </c>
      <c r="C92">
        <v>49217</v>
      </c>
      <c r="D92">
        <v>39.33</v>
      </c>
    </row>
    <row r="93" spans="1:4" x14ac:dyDescent="0.3">
      <c r="A93" t="s">
        <v>238</v>
      </c>
      <c r="B93">
        <v>20000</v>
      </c>
      <c r="C93">
        <v>49380</v>
      </c>
      <c r="D93">
        <v>40.5</v>
      </c>
    </row>
    <row r="94" spans="1:4" x14ac:dyDescent="0.3">
      <c r="A94" t="s">
        <v>239</v>
      </c>
      <c r="B94">
        <v>18260</v>
      </c>
      <c r="C94">
        <v>49257</v>
      </c>
      <c r="D94">
        <v>37.07</v>
      </c>
    </row>
    <row r="95" spans="1:4" x14ac:dyDescent="0.3">
      <c r="A95" t="s">
        <v>240</v>
      </c>
      <c r="B95">
        <v>16307</v>
      </c>
      <c r="C95">
        <v>44289</v>
      </c>
      <c r="D95">
        <v>36.82</v>
      </c>
    </row>
    <row r="96" spans="1:4" x14ac:dyDescent="0.3">
      <c r="A96" t="s">
        <v>241</v>
      </c>
      <c r="B96">
        <v>10018</v>
      </c>
      <c r="C96">
        <v>39973</v>
      </c>
      <c r="D96">
        <v>25.06</v>
      </c>
    </row>
    <row r="97" spans="1:4" x14ac:dyDescent="0.3">
      <c r="A97" t="s">
        <v>242</v>
      </c>
      <c r="B97">
        <v>21626</v>
      </c>
      <c r="C97">
        <v>46966</v>
      </c>
      <c r="D97">
        <v>46.05</v>
      </c>
    </row>
    <row r="98" spans="1:4" x14ac:dyDescent="0.3">
      <c r="A98" t="s">
        <v>243</v>
      </c>
      <c r="B98">
        <v>21937</v>
      </c>
      <c r="C98">
        <v>47183</v>
      </c>
      <c r="D98">
        <v>46.49</v>
      </c>
    </row>
    <row r="99" spans="1:4" x14ac:dyDescent="0.3">
      <c r="A99" t="s">
        <v>244</v>
      </c>
      <c r="B99">
        <v>21795</v>
      </c>
      <c r="C99">
        <v>46945</v>
      </c>
      <c r="D99">
        <v>46.43</v>
      </c>
    </row>
    <row r="100" spans="1:4" x14ac:dyDescent="0.3">
      <c r="A100" t="s">
        <v>245</v>
      </c>
      <c r="B100">
        <v>15410</v>
      </c>
      <c r="C100">
        <v>38747</v>
      </c>
      <c r="D100">
        <v>39.770000000000003</v>
      </c>
    </row>
    <row r="101" spans="1:4" x14ac:dyDescent="0.3">
      <c r="A101" t="s">
        <v>246</v>
      </c>
      <c r="B101">
        <v>12314</v>
      </c>
      <c r="C101">
        <v>34411</v>
      </c>
      <c r="D101">
        <v>35.79</v>
      </c>
    </row>
    <row r="102" spans="1:4" x14ac:dyDescent="0.3">
      <c r="A102" t="s">
        <v>247</v>
      </c>
      <c r="B102">
        <v>15382</v>
      </c>
      <c r="C102">
        <v>41521</v>
      </c>
      <c r="D102">
        <v>37.049999999999997</v>
      </c>
    </row>
    <row r="103" spans="1:4" x14ac:dyDescent="0.3">
      <c r="A103" t="s">
        <v>248</v>
      </c>
      <c r="B103">
        <v>17975</v>
      </c>
      <c r="C103">
        <v>42249</v>
      </c>
      <c r="D103">
        <v>42.55</v>
      </c>
    </row>
    <row r="104" spans="1:4" x14ac:dyDescent="0.3">
      <c r="A104" t="s">
        <v>249</v>
      </c>
      <c r="B104">
        <v>18584</v>
      </c>
      <c r="C104">
        <v>45670</v>
      </c>
      <c r="D104">
        <v>40.69</v>
      </c>
    </row>
    <row r="105" spans="1:4" x14ac:dyDescent="0.3">
      <c r="A105" t="s">
        <v>250</v>
      </c>
      <c r="B105">
        <v>12903</v>
      </c>
      <c r="C105">
        <v>38547</v>
      </c>
      <c r="D105">
        <v>33.47</v>
      </c>
    </row>
    <row r="106" spans="1:4" x14ac:dyDescent="0.3">
      <c r="A106" t="s">
        <v>251</v>
      </c>
      <c r="B106">
        <v>19885</v>
      </c>
      <c r="C106">
        <v>44778</v>
      </c>
      <c r="D106">
        <v>44.41</v>
      </c>
    </row>
    <row r="107" spans="1:4" x14ac:dyDescent="0.3">
      <c r="A107" t="s">
        <v>252</v>
      </c>
      <c r="B107">
        <v>21170</v>
      </c>
      <c r="C107">
        <v>47676</v>
      </c>
      <c r="D107">
        <v>44.4</v>
      </c>
    </row>
    <row r="108" spans="1:4" x14ac:dyDescent="0.3">
      <c r="A108" t="s">
        <v>253</v>
      </c>
      <c r="B108">
        <v>16609</v>
      </c>
      <c r="C108">
        <v>40912</v>
      </c>
      <c r="D108">
        <v>40.6</v>
      </c>
    </row>
    <row r="109" spans="1:4" x14ac:dyDescent="0.3">
      <c r="A109" t="s">
        <v>254</v>
      </c>
      <c r="B109">
        <v>16306</v>
      </c>
      <c r="C109">
        <v>41402</v>
      </c>
      <c r="D109">
        <v>39.380000000000003</v>
      </c>
    </row>
    <row r="110" spans="1:4" x14ac:dyDescent="0.3">
      <c r="A110" t="s">
        <v>255</v>
      </c>
      <c r="B110">
        <v>16919</v>
      </c>
      <c r="C110">
        <v>40502</v>
      </c>
      <c r="D110">
        <v>41.77</v>
      </c>
    </row>
    <row r="111" spans="1:4" x14ac:dyDescent="0.3">
      <c r="A111" t="s">
        <v>256</v>
      </c>
      <c r="B111">
        <v>16927</v>
      </c>
      <c r="C111">
        <v>42382</v>
      </c>
      <c r="D111">
        <v>39.94</v>
      </c>
    </row>
    <row r="112" spans="1:4" x14ac:dyDescent="0.3">
      <c r="A112" t="s">
        <v>257</v>
      </c>
      <c r="B112">
        <v>18954</v>
      </c>
      <c r="C112">
        <v>45701</v>
      </c>
      <c r="D112">
        <v>41.47</v>
      </c>
    </row>
    <row r="113" spans="1:4" x14ac:dyDescent="0.3">
      <c r="A113" t="s">
        <v>258</v>
      </c>
      <c r="B113">
        <v>21047</v>
      </c>
      <c r="C113">
        <v>45040</v>
      </c>
      <c r="D113">
        <v>46.73</v>
      </c>
    </row>
    <row r="114" spans="1:4" x14ac:dyDescent="0.3">
      <c r="A114" t="s">
        <v>259</v>
      </c>
      <c r="B114">
        <v>15230</v>
      </c>
      <c r="C114">
        <v>38655</v>
      </c>
      <c r="D114">
        <v>39.4</v>
      </c>
    </row>
    <row r="115" spans="1:4" x14ac:dyDescent="0.3">
      <c r="A115" t="s">
        <v>260</v>
      </c>
      <c r="B115">
        <v>19611</v>
      </c>
      <c r="C115">
        <v>43301</v>
      </c>
      <c r="D115">
        <v>45.29</v>
      </c>
    </row>
    <row r="116" spans="1:4" x14ac:dyDescent="0.3">
      <c r="A116" t="s">
        <v>261</v>
      </c>
      <c r="B116">
        <v>13853</v>
      </c>
      <c r="C116">
        <v>42157</v>
      </c>
      <c r="D116">
        <v>32.86</v>
      </c>
    </row>
    <row r="117" spans="1:4" x14ac:dyDescent="0.3">
      <c r="A117" t="s">
        <v>262</v>
      </c>
      <c r="B117">
        <v>8905</v>
      </c>
      <c r="C117">
        <v>31443</v>
      </c>
      <c r="D117">
        <v>28.32</v>
      </c>
    </row>
    <row r="118" spans="1:4" x14ac:dyDescent="0.3">
      <c r="A118" t="s">
        <v>263</v>
      </c>
      <c r="B118">
        <v>17915</v>
      </c>
      <c r="C118">
        <v>43801</v>
      </c>
      <c r="D118">
        <v>40.9</v>
      </c>
    </row>
    <row r="119" spans="1:4" x14ac:dyDescent="0.3">
      <c r="A119" t="s">
        <v>264</v>
      </c>
      <c r="B119">
        <v>20461</v>
      </c>
      <c r="C119">
        <v>45324</v>
      </c>
      <c r="D119">
        <v>45.14</v>
      </c>
    </row>
    <row r="120" spans="1:4" x14ac:dyDescent="0.3">
      <c r="A120" t="s">
        <v>265</v>
      </c>
      <c r="B120">
        <v>14838</v>
      </c>
      <c r="C120">
        <v>39987</v>
      </c>
      <c r="D120">
        <v>37.11</v>
      </c>
    </row>
    <row r="121" spans="1:4" x14ac:dyDescent="0.3">
      <c r="A121" t="s">
        <v>266</v>
      </c>
      <c r="B121">
        <v>19412</v>
      </c>
      <c r="C121">
        <v>43052</v>
      </c>
      <c r="D121">
        <v>45.09</v>
      </c>
    </row>
    <row r="122" spans="1:4" x14ac:dyDescent="0.3">
      <c r="A122" t="s">
        <v>267</v>
      </c>
      <c r="B122">
        <v>10524</v>
      </c>
      <c r="C122">
        <v>33510</v>
      </c>
      <c r="D122">
        <v>31.41</v>
      </c>
    </row>
    <row r="123" spans="1:4" x14ac:dyDescent="0.3">
      <c r="A123" t="s">
        <v>268</v>
      </c>
      <c r="B123">
        <v>17243</v>
      </c>
      <c r="C123">
        <v>45248</v>
      </c>
      <c r="D123">
        <v>38.11</v>
      </c>
    </row>
    <row r="124" spans="1:4" x14ac:dyDescent="0.3">
      <c r="A124" t="s">
        <v>269</v>
      </c>
      <c r="B124">
        <v>16871</v>
      </c>
      <c r="C124">
        <v>42377</v>
      </c>
      <c r="D124">
        <v>39.81</v>
      </c>
    </row>
    <row r="125" spans="1:4" x14ac:dyDescent="0.3">
      <c r="A125" t="s">
        <v>270</v>
      </c>
      <c r="B125">
        <v>17605</v>
      </c>
      <c r="C125">
        <v>42741</v>
      </c>
      <c r="D125">
        <v>41.19</v>
      </c>
    </row>
    <row r="126" spans="1:4" x14ac:dyDescent="0.3">
      <c r="A126" t="s">
        <v>271</v>
      </c>
      <c r="B126">
        <v>22830</v>
      </c>
      <c r="C126">
        <v>46874</v>
      </c>
      <c r="D126">
        <v>48.71</v>
      </c>
    </row>
    <row r="127" spans="1:4" x14ac:dyDescent="0.3">
      <c r="A127" t="s">
        <v>272</v>
      </c>
      <c r="B127">
        <v>12304</v>
      </c>
      <c r="C127">
        <v>36881</v>
      </c>
      <c r="D127">
        <v>33.36</v>
      </c>
    </row>
    <row r="128" spans="1:4" x14ac:dyDescent="0.3">
      <c r="A128" t="s">
        <v>273</v>
      </c>
      <c r="B128">
        <v>6937</v>
      </c>
      <c r="C128">
        <v>30427</v>
      </c>
      <c r="D128">
        <v>22.8</v>
      </c>
    </row>
    <row r="129" spans="1:4" x14ac:dyDescent="0.3">
      <c r="A129" t="s">
        <v>274</v>
      </c>
      <c r="B129">
        <v>19343</v>
      </c>
      <c r="C129">
        <v>45292</v>
      </c>
      <c r="D129">
        <v>42.71</v>
      </c>
    </row>
    <row r="130" spans="1:4" x14ac:dyDescent="0.3">
      <c r="A130" t="s">
        <v>275</v>
      </c>
      <c r="B130">
        <v>13377</v>
      </c>
      <c r="C130">
        <v>38186</v>
      </c>
      <c r="D130">
        <v>35.03</v>
      </c>
    </row>
    <row r="131" spans="1:4" x14ac:dyDescent="0.3">
      <c r="A131" t="s">
        <v>276</v>
      </c>
      <c r="B131">
        <v>19631</v>
      </c>
      <c r="C131">
        <v>45741</v>
      </c>
      <c r="D131">
        <v>42.92</v>
      </c>
    </row>
    <row r="132" spans="1:4" x14ac:dyDescent="0.3">
      <c r="A132" t="s">
        <v>277</v>
      </c>
      <c r="B132">
        <v>23969</v>
      </c>
      <c r="C132">
        <v>49355</v>
      </c>
      <c r="D132">
        <v>48.56</v>
      </c>
    </row>
    <row r="133" spans="1:4" x14ac:dyDescent="0.3">
      <c r="A133" t="s">
        <v>278</v>
      </c>
      <c r="B133">
        <v>19382</v>
      </c>
      <c r="C133">
        <v>47166</v>
      </c>
      <c r="D133">
        <v>41.09</v>
      </c>
    </row>
    <row r="134" spans="1:4" x14ac:dyDescent="0.3">
      <c r="A134" t="s">
        <v>279</v>
      </c>
      <c r="B134">
        <v>16401</v>
      </c>
      <c r="C134">
        <v>43202</v>
      </c>
      <c r="D134">
        <v>37.96</v>
      </c>
    </row>
    <row r="135" spans="1:4" x14ac:dyDescent="0.3">
      <c r="A135" t="s">
        <v>280</v>
      </c>
      <c r="B135">
        <v>11993</v>
      </c>
      <c r="C135">
        <v>38771</v>
      </c>
      <c r="D135">
        <v>30.93</v>
      </c>
    </row>
    <row r="136" spans="1:4" x14ac:dyDescent="0.3">
      <c r="A136" t="s">
        <v>281</v>
      </c>
      <c r="B136">
        <v>17059</v>
      </c>
      <c r="C136">
        <v>47307</v>
      </c>
      <c r="D136">
        <v>36.06</v>
      </c>
    </row>
    <row r="137" spans="1:4" x14ac:dyDescent="0.3">
      <c r="A137" t="s">
        <v>282</v>
      </c>
      <c r="B137">
        <v>15447</v>
      </c>
      <c r="C137">
        <v>42580</v>
      </c>
      <c r="D137">
        <v>36.28</v>
      </c>
    </row>
    <row r="138" spans="1:4" x14ac:dyDescent="0.3">
      <c r="A138" t="s">
        <v>283</v>
      </c>
      <c r="B138">
        <v>21986</v>
      </c>
      <c r="C138">
        <v>49757</v>
      </c>
      <c r="D138">
        <v>44.19</v>
      </c>
    </row>
    <row r="139" spans="1:4" x14ac:dyDescent="0.3">
      <c r="A139" t="s">
        <v>284</v>
      </c>
      <c r="B139">
        <v>21383</v>
      </c>
      <c r="C139">
        <v>50466</v>
      </c>
      <c r="D139">
        <v>42.37</v>
      </c>
    </row>
    <row r="140" spans="1:4" x14ac:dyDescent="0.3">
      <c r="A140" t="s">
        <v>285</v>
      </c>
      <c r="B140">
        <v>18418</v>
      </c>
      <c r="C140">
        <v>50555</v>
      </c>
      <c r="D140">
        <v>36.43</v>
      </c>
    </row>
    <row r="141" spans="1:4" x14ac:dyDescent="0.3">
      <c r="A141" t="s">
        <v>286</v>
      </c>
      <c r="B141">
        <v>18744</v>
      </c>
      <c r="C141">
        <v>41831</v>
      </c>
      <c r="D141">
        <v>44.81</v>
      </c>
    </row>
    <row r="142" spans="1:4" x14ac:dyDescent="0.3">
      <c r="A142" t="s">
        <v>287</v>
      </c>
      <c r="B142">
        <v>16580</v>
      </c>
      <c r="C142">
        <v>43926</v>
      </c>
      <c r="D142">
        <v>37.75</v>
      </c>
    </row>
    <row r="143" spans="1:4" x14ac:dyDescent="0.3">
      <c r="A143" t="s">
        <v>288</v>
      </c>
      <c r="B143">
        <v>23258</v>
      </c>
      <c r="C143">
        <v>47116</v>
      </c>
      <c r="D143">
        <v>49.36</v>
      </c>
    </row>
    <row r="144" spans="1:4" x14ac:dyDescent="0.3">
      <c r="A144" t="s">
        <v>289</v>
      </c>
      <c r="B144">
        <v>27222</v>
      </c>
      <c r="C144">
        <v>51080</v>
      </c>
      <c r="D144">
        <v>53.29</v>
      </c>
    </row>
    <row r="145" spans="1:4" x14ac:dyDescent="0.3">
      <c r="A145" t="s">
        <v>290</v>
      </c>
      <c r="B145">
        <v>24529</v>
      </c>
      <c r="C145">
        <v>47938</v>
      </c>
      <c r="D145">
        <v>51.17</v>
      </c>
    </row>
    <row r="146" spans="1:4" x14ac:dyDescent="0.3">
      <c r="A146" t="s">
        <v>291</v>
      </c>
      <c r="B146">
        <v>22658</v>
      </c>
      <c r="C146">
        <v>46626</v>
      </c>
      <c r="D146">
        <v>48.6</v>
      </c>
    </row>
    <row r="147" spans="1:4" x14ac:dyDescent="0.3">
      <c r="A147" t="s">
        <v>292</v>
      </c>
      <c r="B147">
        <v>19165</v>
      </c>
      <c r="C147">
        <v>45294</v>
      </c>
      <c r="D147">
        <v>42.31</v>
      </c>
    </row>
    <row r="148" spans="1:4" x14ac:dyDescent="0.3">
      <c r="A148" t="s">
        <v>293</v>
      </c>
      <c r="B148">
        <v>24152</v>
      </c>
      <c r="C148">
        <v>48827</v>
      </c>
      <c r="D148">
        <v>49.46</v>
      </c>
    </row>
    <row r="149" spans="1:4" x14ac:dyDescent="0.3">
      <c r="A149" t="s">
        <v>294</v>
      </c>
      <c r="B149">
        <v>27958</v>
      </c>
      <c r="C149">
        <v>49511</v>
      </c>
      <c r="D149">
        <v>56.47</v>
      </c>
    </row>
    <row r="150" spans="1:4" x14ac:dyDescent="0.3">
      <c r="A150" t="s">
        <v>295</v>
      </c>
      <c r="B150">
        <v>22638</v>
      </c>
      <c r="C150">
        <v>47427</v>
      </c>
      <c r="D150">
        <v>47.73</v>
      </c>
    </row>
    <row r="151" spans="1:4" x14ac:dyDescent="0.3">
      <c r="A151" t="s">
        <v>296</v>
      </c>
      <c r="B151">
        <v>23278</v>
      </c>
      <c r="C151">
        <v>45652</v>
      </c>
      <c r="D151">
        <v>50.99</v>
      </c>
    </row>
    <row r="152" spans="1:4" x14ac:dyDescent="0.3">
      <c r="A152" t="s">
        <v>297</v>
      </c>
      <c r="B152">
        <v>24896</v>
      </c>
      <c r="C152">
        <v>49227</v>
      </c>
      <c r="D152">
        <v>50.57</v>
      </c>
    </row>
    <row r="153" spans="1:4" x14ac:dyDescent="0.3">
      <c r="A153" t="s">
        <v>298</v>
      </c>
      <c r="B153">
        <v>21140</v>
      </c>
      <c r="C153">
        <v>43622</v>
      </c>
      <c r="D153">
        <v>48.46</v>
      </c>
    </row>
    <row r="154" spans="1:4" x14ac:dyDescent="0.3">
      <c r="A154" t="s">
        <v>299</v>
      </c>
      <c r="B154">
        <v>25490</v>
      </c>
      <c r="C154">
        <v>46525</v>
      </c>
      <c r="D154">
        <v>54.79</v>
      </c>
    </row>
    <row r="155" spans="1:4" x14ac:dyDescent="0.3">
      <c r="A155" t="s">
        <v>300</v>
      </c>
      <c r="B155">
        <v>26192</v>
      </c>
      <c r="C155">
        <v>47174</v>
      </c>
      <c r="D155">
        <v>55.52</v>
      </c>
    </row>
    <row r="156" spans="1:4" x14ac:dyDescent="0.3">
      <c r="A156" t="s">
        <v>301</v>
      </c>
      <c r="B156">
        <v>25723</v>
      </c>
      <c r="C156">
        <v>48313</v>
      </c>
      <c r="D156">
        <v>53.24</v>
      </c>
    </row>
    <row r="157" spans="1:4" x14ac:dyDescent="0.3">
      <c r="A157" t="s">
        <v>302</v>
      </c>
      <c r="B157">
        <v>23905</v>
      </c>
      <c r="C157">
        <v>46629</v>
      </c>
      <c r="D157">
        <v>51.27</v>
      </c>
    </row>
    <row r="158" spans="1:4" x14ac:dyDescent="0.3">
      <c r="A158" t="s">
        <v>303</v>
      </c>
      <c r="B158">
        <v>26556</v>
      </c>
      <c r="C158">
        <v>48447</v>
      </c>
      <c r="D158">
        <v>54.81</v>
      </c>
    </row>
    <row r="159" spans="1:4" x14ac:dyDescent="0.3">
      <c r="A159" t="s">
        <v>304</v>
      </c>
      <c r="B159">
        <v>23613</v>
      </c>
      <c r="C159">
        <v>44960</v>
      </c>
      <c r="D159">
        <v>52.52</v>
      </c>
    </row>
    <row r="160" spans="1:4" x14ac:dyDescent="0.3">
      <c r="A160" t="s">
        <v>305</v>
      </c>
      <c r="B160">
        <v>13147</v>
      </c>
      <c r="C160">
        <v>41407</v>
      </c>
      <c r="D160">
        <v>31.75</v>
      </c>
    </row>
    <row r="161" spans="1:4" x14ac:dyDescent="0.3">
      <c r="A161" t="s">
        <v>306</v>
      </c>
      <c r="B161">
        <v>25747</v>
      </c>
      <c r="C161">
        <v>49627</v>
      </c>
      <c r="D161">
        <v>51.88</v>
      </c>
    </row>
    <row r="162" spans="1:4" x14ac:dyDescent="0.3">
      <c r="A162" t="s">
        <v>307</v>
      </c>
      <c r="B162">
        <v>22850</v>
      </c>
      <c r="C162">
        <v>46783</v>
      </c>
      <c r="D162">
        <v>48.84</v>
      </c>
    </row>
    <row r="163" spans="1:4" x14ac:dyDescent="0.3">
      <c r="A163" t="s">
        <v>308</v>
      </c>
      <c r="B163">
        <v>19283</v>
      </c>
      <c r="C163">
        <v>45104</v>
      </c>
      <c r="D163">
        <v>42.75</v>
      </c>
    </row>
    <row r="164" spans="1:4" x14ac:dyDescent="0.3">
      <c r="A164" t="s">
        <v>309</v>
      </c>
      <c r="B164">
        <v>18974</v>
      </c>
      <c r="C164">
        <v>43755</v>
      </c>
      <c r="D164">
        <v>43.36</v>
      </c>
    </row>
    <row r="165" spans="1:4" x14ac:dyDescent="0.3">
      <c r="A165" t="s">
        <v>310</v>
      </c>
      <c r="B165">
        <v>13297</v>
      </c>
      <c r="C165">
        <v>36352</v>
      </c>
      <c r="D165">
        <v>36.58</v>
      </c>
    </row>
    <row r="166" spans="1:4" x14ac:dyDescent="0.3">
      <c r="A166" t="s">
        <v>311</v>
      </c>
      <c r="B166">
        <v>26654</v>
      </c>
      <c r="C166">
        <v>48386</v>
      </c>
      <c r="D166">
        <v>55.09</v>
      </c>
    </row>
    <row r="167" spans="1:4" x14ac:dyDescent="0.3">
      <c r="A167" t="s">
        <v>312</v>
      </c>
      <c r="B167">
        <v>26899</v>
      </c>
      <c r="C167">
        <v>48752</v>
      </c>
      <c r="D167">
        <v>55.18</v>
      </c>
    </row>
    <row r="168" spans="1:4" x14ac:dyDescent="0.3">
      <c r="A168" t="s">
        <v>313</v>
      </c>
      <c r="B168">
        <v>24483</v>
      </c>
      <c r="C168">
        <v>47467</v>
      </c>
      <c r="D168">
        <v>51.58</v>
      </c>
    </row>
    <row r="169" spans="1:4" x14ac:dyDescent="0.3">
      <c r="A169" t="s">
        <v>314</v>
      </c>
      <c r="B169">
        <v>23537</v>
      </c>
      <c r="C169">
        <v>47682</v>
      </c>
      <c r="D169">
        <v>49.36</v>
      </c>
    </row>
    <row r="170" spans="1:4" x14ac:dyDescent="0.3">
      <c r="A170" t="s">
        <v>315</v>
      </c>
      <c r="B170">
        <v>16941</v>
      </c>
      <c r="C170">
        <v>47525</v>
      </c>
      <c r="D170">
        <v>35.65</v>
      </c>
    </row>
    <row r="171" spans="1:4" x14ac:dyDescent="0.3">
      <c r="A171" t="s">
        <v>316</v>
      </c>
      <c r="B171">
        <v>14439</v>
      </c>
      <c r="C171">
        <v>36698</v>
      </c>
      <c r="D171">
        <v>39.35</v>
      </c>
    </row>
    <row r="172" spans="1:4" x14ac:dyDescent="0.3">
      <c r="A172" t="s">
        <v>317</v>
      </c>
      <c r="B172">
        <v>18106</v>
      </c>
      <c r="C172">
        <v>40867</v>
      </c>
      <c r="D172">
        <v>44.3</v>
      </c>
    </row>
    <row r="173" spans="1:4" x14ac:dyDescent="0.3">
      <c r="A173" t="s">
        <v>318</v>
      </c>
      <c r="B173">
        <v>13422</v>
      </c>
      <c r="C173">
        <v>34809</v>
      </c>
      <c r="D173">
        <v>38.56</v>
      </c>
    </row>
    <row r="174" spans="1:4" x14ac:dyDescent="0.3">
      <c r="A174" t="s">
        <v>319</v>
      </c>
      <c r="B174">
        <v>11904</v>
      </c>
      <c r="C174">
        <v>32426</v>
      </c>
      <c r="D174">
        <v>36.71</v>
      </c>
    </row>
    <row r="175" spans="1:4" x14ac:dyDescent="0.3">
      <c r="A175" t="s">
        <v>320</v>
      </c>
      <c r="B175">
        <v>12025</v>
      </c>
      <c r="C175">
        <v>34389</v>
      </c>
      <c r="D175">
        <v>34.97</v>
      </c>
    </row>
    <row r="176" spans="1:4" x14ac:dyDescent="0.3">
      <c r="A176" t="s">
        <v>321</v>
      </c>
      <c r="B176">
        <v>23494</v>
      </c>
      <c r="C176">
        <v>51086</v>
      </c>
      <c r="D176">
        <v>45.99</v>
      </c>
    </row>
    <row r="177" spans="1:4" x14ac:dyDescent="0.3">
      <c r="A177" t="s">
        <v>322</v>
      </c>
      <c r="B177">
        <v>16396</v>
      </c>
      <c r="C177">
        <v>44889</v>
      </c>
      <c r="D177">
        <v>36.53</v>
      </c>
    </row>
    <row r="178" spans="1:4" x14ac:dyDescent="0.3">
      <c r="A178" t="s">
        <v>323</v>
      </c>
      <c r="B178">
        <v>13510</v>
      </c>
      <c r="C178">
        <v>39980</v>
      </c>
      <c r="D178">
        <v>33.79</v>
      </c>
    </row>
    <row r="179" spans="1:4" x14ac:dyDescent="0.3">
      <c r="A179" t="s">
        <v>324</v>
      </c>
      <c r="B179">
        <v>26825</v>
      </c>
      <c r="C179">
        <v>51148</v>
      </c>
      <c r="D179">
        <v>52.45</v>
      </c>
    </row>
    <row r="180" spans="1:4" x14ac:dyDescent="0.3">
      <c r="A180" t="s">
        <v>325</v>
      </c>
      <c r="B180">
        <v>7470</v>
      </c>
      <c r="C180">
        <v>33655</v>
      </c>
      <c r="D180">
        <v>22.2</v>
      </c>
    </row>
    <row r="181" spans="1:4" x14ac:dyDescent="0.3">
      <c r="A181" t="s">
        <v>326</v>
      </c>
      <c r="B181">
        <v>5198</v>
      </c>
      <c r="C181">
        <v>35334</v>
      </c>
      <c r="D181">
        <v>14.71</v>
      </c>
    </row>
    <row r="182" spans="1:4" x14ac:dyDescent="0.3">
      <c r="A182" t="s">
        <v>327</v>
      </c>
      <c r="B182">
        <v>13471</v>
      </c>
      <c r="C182">
        <v>45011</v>
      </c>
      <c r="D182">
        <v>29.93</v>
      </c>
    </row>
    <row r="183" spans="1:4" x14ac:dyDescent="0.3">
      <c r="A183" t="s">
        <v>328</v>
      </c>
      <c r="B183">
        <v>25241</v>
      </c>
      <c r="C183">
        <v>56938</v>
      </c>
      <c r="D183">
        <v>44.33</v>
      </c>
    </row>
    <row r="184" spans="1:4" x14ac:dyDescent="0.3">
      <c r="A184" t="s">
        <v>329</v>
      </c>
      <c r="B184">
        <v>19930</v>
      </c>
      <c r="C184">
        <v>49047</v>
      </c>
      <c r="D184">
        <v>40.630000000000003</v>
      </c>
    </row>
    <row r="185" spans="1:4" x14ac:dyDescent="0.3">
      <c r="A185" t="s">
        <v>330</v>
      </c>
      <c r="B185">
        <v>17538</v>
      </c>
      <c r="C185">
        <v>39618</v>
      </c>
      <c r="D185">
        <v>44.27</v>
      </c>
    </row>
    <row r="186" spans="1:4" x14ac:dyDescent="0.3">
      <c r="A186" t="s">
        <v>331</v>
      </c>
      <c r="B186">
        <v>14613</v>
      </c>
      <c r="C186">
        <v>41322</v>
      </c>
      <c r="D186">
        <v>35.36</v>
      </c>
    </row>
    <row r="187" spans="1:4" x14ac:dyDescent="0.3">
      <c r="A187" t="s">
        <v>332</v>
      </c>
      <c r="B187">
        <v>18716</v>
      </c>
      <c r="C187">
        <v>48197</v>
      </c>
      <c r="D187">
        <v>38.83</v>
      </c>
    </row>
    <row r="188" spans="1:4" x14ac:dyDescent="0.3">
      <c r="A188" t="s">
        <v>333</v>
      </c>
      <c r="B188">
        <v>21904</v>
      </c>
      <c r="C188">
        <v>48979</v>
      </c>
      <c r="D188">
        <v>44.72</v>
      </c>
    </row>
    <row r="189" spans="1:4" x14ac:dyDescent="0.3">
      <c r="A189" t="s">
        <v>334</v>
      </c>
      <c r="B189">
        <v>17009</v>
      </c>
      <c r="C189">
        <v>48239</v>
      </c>
      <c r="D189">
        <v>35.26</v>
      </c>
    </row>
    <row r="190" spans="1:4" x14ac:dyDescent="0.3">
      <c r="A190" t="s">
        <v>335</v>
      </c>
      <c r="B190">
        <v>14273</v>
      </c>
      <c r="C190">
        <v>42727</v>
      </c>
      <c r="D190">
        <v>33.409999999999997</v>
      </c>
    </row>
    <row r="191" spans="1:4" x14ac:dyDescent="0.3">
      <c r="A191" t="s">
        <v>336</v>
      </c>
      <c r="B191">
        <v>14087</v>
      </c>
      <c r="C191">
        <v>46160</v>
      </c>
      <c r="D191">
        <v>30.52</v>
      </c>
    </row>
    <row r="192" spans="1:4" x14ac:dyDescent="0.3">
      <c r="A192" t="s">
        <v>337</v>
      </c>
      <c r="B192">
        <v>13759</v>
      </c>
      <c r="C192">
        <v>41745</v>
      </c>
      <c r="D192">
        <v>32.96</v>
      </c>
    </row>
    <row r="193" spans="1:4" x14ac:dyDescent="0.3">
      <c r="A193" t="s">
        <v>338</v>
      </c>
      <c r="B193">
        <v>16432</v>
      </c>
      <c r="C193">
        <v>43957</v>
      </c>
      <c r="D193">
        <v>37.380000000000003</v>
      </c>
    </row>
    <row r="194" spans="1:4" x14ac:dyDescent="0.3">
      <c r="A194" t="s">
        <v>339</v>
      </c>
      <c r="B194">
        <v>16849</v>
      </c>
      <c r="C194">
        <v>42686</v>
      </c>
      <c r="D194">
        <v>39.47</v>
      </c>
    </row>
    <row r="195" spans="1:4" x14ac:dyDescent="0.3">
      <c r="A195" t="s">
        <v>340</v>
      </c>
      <c r="B195">
        <v>24128</v>
      </c>
      <c r="C195">
        <v>48498</v>
      </c>
      <c r="D195">
        <v>49.75</v>
      </c>
    </row>
    <row r="196" spans="1:4" x14ac:dyDescent="0.3">
      <c r="A196" t="s">
        <v>341</v>
      </c>
      <c r="B196">
        <v>17540</v>
      </c>
      <c r="C196">
        <v>47701</v>
      </c>
      <c r="D196">
        <v>36.770000000000003</v>
      </c>
    </row>
    <row r="197" spans="1:4" x14ac:dyDescent="0.3">
      <c r="A197" t="s">
        <v>342</v>
      </c>
      <c r="B197">
        <v>17556</v>
      </c>
      <c r="C197">
        <v>46630</v>
      </c>
      <c r="D197">
        <v>37.65</v>
      </c>
    </row>
    <row r="198" spans="1:4" x14ac:dyDescent="0.3">
      <c r="A198" t="s">
        <v>343</v>
      </c>
      <c r="B198">
        <v>8418</v>
      </c>
      <c r="C198">
        <v>39610</v>
      </c>
      <c r="D198">
        <v>21.25</v>
      </c>
    </row>
    <row r="199" spans="1:4" x14ac:dyDescent="0.3">
      <c r="A199" t="s">
        <v>344</v>
      </c>
      <c r="B199">
        <v>13955</v>
      </c>
      <c r="C199">
        <v>42610</v>
      </c>
      <c r="D199">
        <v>32.75</v>
      </c>
    </row>
    <row r="200" spans="1:4" x14ac:dyDescent="0.3">
      <c r="A200" t="s">
        <v>345</v>
      </c>
      <c r="B200">
        <v>18260</v>
      </c>
      <c r="C200">
        <v>43778</v>
      </c>
      <c r="D200">
        <v>41.71</v>
      </c>
    </row>
    <row r="201" spans="1:4" x14ac:dyDescent="0.3">
      <c r="A201" t="s">
        <v>346</v>
      </c>
      <c r="B201">
        <v>26176</v>
      </c>
      <c r="C201">
        <v>51062</v>
      </c>
      <c r="D201">
        <v>51.26</v>
      </c>
    </row>
    <row r="202" spans="1:4" x14ac:dyDescent="0.3">
      <c r="A202" t="s">
        <v>347</v>
      </c>
      <c r="B202">
        <v>16325</v>
      </c>
      <c r="C202">
        <v>46420</v>
      </c>
      <c r="D202">
        <v>35.17</v>
      </c>
    </row>
    <row r="203" spans="1:4" x14ac:dyDescent="0.3">
      <c r="A203" t="s">
        <v>348</v>
      </c>
      <c r="B203">
        <v>6453</v>
      </c>
      <c r="C203">
        <v>25468</v>
      </c>
      <c r="D203">
        <v>25.34</v>
      </c>
    </row>
    <row r="204" spans="1:4" x14ac:dyDescent="0.3">
      <c r="A204" t="s">
        <v>349</v>
      </c>
      <c r="B204">
        <v>10478</v>
      </c>
      <c r="C204">
        <v>34860</v>
      </c>
      <c r="D204">
        <v>30.06</v>
      </c>
    </row>
    <row r="205" spans="1:4" x14ac:dyDescent="0.3">
      <c r="A205" t="s">
        <v>94</v>
      </c>
      <c r="B205">
        <v>0</v>
      </c>
      <c r="C205">
        <v>1</v>
      </c>
      <c r="D205">
        <v>0</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9"/>
  <sheetViews>
    <sheetView workbookViewId="0">
      <pane xSplit="1" ySplit="1" topLeftCell="B2" activePane="bottomRight" state="frozen"/>
      <selection pane="topRight" activeCell="B1" sqref="B1"/>
      <selection pane="bottomLeft" activeCell="A2" sqref="A2"/>
      <selection pane="bottomRight" activeCell="A26" sqref="A26:XFD26"/>
    </sheetView>
  </sheetViews>
  <sheetFormatPr defaultColWidth="13.88671875" defaultRowHeight="14.4" x14ac:dyDescent="0.3"/>
  <sheetData>
    <row r="1" spans="1:13" s="1" customFormat="1" ht="57.6" x14ac:dyDescent="0.3">
      <c r="A1" s="1" t="s">
        <v>0</v>
      </c>
      <c r="B1" s="1" t="s">
        <v>350</v>
      </c>
      <c r="C1" s="1" t="s">
        <v>351</v>
      </c>
      <c r="D1" s="1" t="s">
        <v>352</v>
      </c>
      <c r="E1" s="1" t="s">
        <v>353</v>
      </c>
      <c r="F1" s="1" t="s">
        <v>354</v>
      </c>
      <c r="G1" s="1" t="s">
        <v>355</v>
      </c>
      <c r="H1" s="1" t="s">
        <v>356</v>
      </c>
      <c r="I1" s="1" t="s">
        <v>357</v>
      </c>
      <c r="J1" s="1" t="s">
        <v>358</v>
      </c>
      <c r="K1" s="1" t="s">
        <v>359</v>
      </c>
      <c r="L1" s="1" t="s">
        <v>360</v>
      </c>
      <c r="M1" s="1" t="s">
        <v>361</v>
      </c>
    </row>
    <row r="2" spans="1:13" x14ac:dyDescent="0.3">
      <c r="A2" t="s">
        <v>4</v>
      </c>
      <c r="B2">
        <v>10030</v>
      </c>
      <c r="C2">
        <v>17070</v>
      </c>
      <c r="D2">
        <v>103</v>
      </c>
      <c r="E2">
        <v>2870</v>
      </c>
      <c r="F2">
        <v>18966</v>
      </c>
      <c r="G2">
        <v>43802</v>
      </c>
      <c r="H2">
        <v>461</v>
      </c>
      <c r="I2">
        <v>12392</v>
      </c>
      <c r="J2">
        <v>52.88</v>
      </c>
      <c r="K2">
        <v>38.97</v>
      </c>
      <c r="L2">
        <v>22.34</v>
      </c>
      <c r="M2">
        <v>23.16</v>
      </c>
    </row>
    <row r="3" spans="1:13" x14ac:dyDescent="0.3">
      <c r="A3" t="s">
        <v>5</v>
      </c>
      <c r="B3">
        <v>263328</v>
      </c>
      <c r="C3">
        <v>108826</v>
      </c>
      <c r="D3">
        <v>1236</v>
      </c>
      <c r="E3">
        <v>37168</v>
      </c>
      <c r="F3">
        <v>501163</v>
      </c>
      <c r="G3">
        <v>264767</v>
      </c>
      <c r="H3">
        <v>4826</v>
      </c>
      <c r="I3">
        <v>142290</v>
      </c>
      <c r="J3">
        <v>52.54</v>
      </c>
      <c r="K3">
        <v>41.1</v>
      </c>
      <c r="L3">
        <v>25.61</v>
      </c>
      <c r="M3">
        <v>26.12</v>
      </c>
    </row>
    <row r="4" spans="1:13" x14ac:dyDescent="0.3">
      <c r="A4" t="s">
        <v>6</v>
      </c>
      <c r="B4">
        <v>5644</v>
      </c>
      <c r="C4">
        <v>12327</v>
      </c>
      <c r="D4">
        <v>67</v>
      </c>
      <c r="E4">
        <v>1188</v>
      </c>
      <c r="F4">
        <v>10725</v>
      </c>
      <c r="G4">
        <v>27607</v>
      </c>
      <c r="H4">
        <v>242</v>
      </c>
      <c r="I4">
        <v>4898</v>
      </c>
      <c r="J4">
        <v>52.62</v>
      </c>
      <c r="K4">
        <v>44.65</v>
      </c>
      <c r="L4">
        <v>27.69</v>
      </c>
      <c r="M4">
        <v>24.25</v>
      </c>
    </row>
    <row r="5" spans="1:13" x14ac:dyDescent="0.3">
      <c r="A5" t="s">
        <v>7</v>
      </c>
      <c r="B5">
        <v>23528</v>
      </c>
      <c r="C5">
        <v>21228</v>
      </c>
      <c r="D5">
        <v>134</v>
      </c>
      <c r="E5">
        <v>3519</v>
      </c>
      <c r="F5">
        <v>45998</v>
      </c>
      <c r="G5">
        <v>51858</v>
      </c>
      <c r="H5">
        <v>644</v>
      </c>
      <c r="I5">
        <v>15653</v>
      </c>
      <c r="J5">
        <v>51.15</v>
      </c>
      <c r="K5">
        <v>40.93</v>
      </c>
      <c r="L5">
        <v>20.81</v>
      </c>
      <c r="M5">
        <v>22.48</v>
      </c>
    </row>
    <row r="6" spans="1:13" x14ac:dyDescent="0.3">
      <c r="A6" t="s">
        <v>8</v>
      </c>
      <c r="B6">
        <v>2645</v>
      </c>
      <c r="C6">
        <v>9800</v>
      </c>
      <c r="D6">
        <v>20</v>
      </c>
      <c r="E6">
        <v>547</v>
      </c>
      <c r="F6">
        <v>5286</v>
      </c>
      <c r="G6">
        <v>24606</v>
      </c>
      <c r="H6">
        <v>115</v>
      </c>
      <c r="I6">
        <v>3004</v>
      </c>
      <c r="J6">
        <v>50.04</v>
      </c>
      <c r="K6">
        <v>39.83</v>
      </c>
      <c r="L6">
        <v>17.39</v>
      </c>
      <c r="M6">
        <v>18.21</v>
      </c>
    </row>
    <row r="7" spans="1:13" x14ac:dyDescent="0.3">
      <c r="A7" t="s">
        <v>9</v>
      </c>
      <c r="B7">
        <v>46812</v>
      </c>
      <c r="C7">
        <v>47345</v>
      </c>
      <c r="D7">
        <v>385</v>
      </c>
      <c r="E7">
        <v>9205</v>
      </c>
      <c r="F7">
        <v>103835</v>
      </c>
      <c r="G7">
        <v>118006</v>
      </c>
      <c r="H7">
        <v>1703</v>
      </c>
      <c r="I7">
        <v>47634</v>
      </c>
      <c r="J7">
        <v>45.08</v>
      </c>
      <c r="K7">
        <v>40.119999999999997</v>
      </c>
      <c r="L7">
        <v>22.61</v>
      </c>
      <c r="M7">
        <v>19.32</v>
      </c>
    </row>
    <row r="8" spans="1:13" x14ac:dyDescent="0.3">
      <c r="A8" t="s">
        <v>10</v>
      </c>
      <c r="B8">
        <v>8874</v>
      </c>
      <c r="C8">
        <v>20171</v>
      </c>
      <c r="D8">
        <v>69</v>
      </c>
      <c r="E8">
        <v>1933</v>
      </c>
      <c r="F8">
        <v>19640</v>
      </c>
      <c r="G8">
        <v>50838</v>
      </c>
      <c r="H8">
        <v>402</v>
      </c>
      <c r="I8">
        <v>10520</v>
      </c>
      <c r="J8">
        <v>45.18</v>
      </c>
      <c r="K8">
        <v>39.68</v>
      </c>
      <c r="L8">
        <v>17.16</v>
      </c>
      <c r="M8">
        <v>18.37</v>
      </c>
    </row>
    <row r="9" spans="1:13" x14ac:dyDescent="0.3">
      <c r="A9" t="s">
        <v>11</v>
      </c>
      <c r="B9">
        <v>3664</v>
      </c>
      <c r="C9">
        <v>9613</v>
      </c>
      <c r="D9">
        <v>42</v>
      </c>
      <c r="E9">
        <v>935</v>
      </c>
      <c r="F9">
        <v>7797</v>
      </c>
      <c r="G9">
        <v>25495</v>
      </c>
      <c r="H9">
        <v>230</v>
      </c>
      <c r="I9">
        <v>4998</v>
      </c>
      <c r="J9">
        <v>46.99</v>
      </c>
      <c r="K9">
        <v>37.71</v>
      </c>
      <c r="L9">
        <v>18.260000000000002</v>
      </c>
      <c r="M9">
        <v>18.71</v>
      </c>
    </row>
    <row r="10" spans="1:13" x14ac:dyDescent="0.3">
      <c r="A10" t="s">
        <v>12</v>
      </c>
      <c r="B10">
        <v>111428</v>
      </c>
      <c r="C10">
        <v>101650</v>
      </c>
      <c r="D10">
        <v>780</v>
      </c>
      <c r="E10">
        <v>26856</v>
      </c>
      <c r="F10">
        <v>192594</v>
      </c>
      <c r="G10">
        <v>202810</v>
      </c>
      <c r="H10">
        <v>2600</v>
      </c>
      <c r="I10">
        <v>83510</v>
      </c>
      <c r="J10">
        <v>57.86</v>
      </c>
      <c r="K10">
        <v>50.12</v>
      </c>
      <c r="L10">
        <v>30</v>
      </c>
      <c r="M10">
        <v>32.159999999999997</v>
      </c>
    </row>
    <row r="11" spans="1:13" x14ac:dyDescent="0.3">
      <c r="A11" t="s">
        <v>13</v>
      </c>
      <c r="B11">
        <v>21424</v>
      </c>
      <c r="C11">
        <v>34926</v>
      </c>
      <c r="D11">
        <v>204</v>
      </c>
      <c r="E11">
        <v>5112</v>
      </c>
      <c r="F11">
        <v>38759</v>
      </c>
      <c r="G11">
        <v>82694</v>
      </c>
      <c r="H11">
        <v>858</v>
      </c>
      <c r="I11">
        <v>20059</v>
      </c>
      <c r="J11">
        <v>55.27</v>
      </c>
      <c r="K11">
        <v>42.24</v>
      </c>
      <c r="L11">
        <v>23.78</v>
      </c>
      <c r="M11">
        <v>25.48</v>
      </c>
    </row>
    <row r="12" spans="1:13" x14ac:dyDescent="0.3">
      <c r="A12" t="s">
        <v>14</v>
      </c>
      <c r="B12">
        <v>15244</v>
      </c>
      <c r="C12">
        <v>19304</v>
      </c>
      <c r="D12">
        <v>81</v>
      </c>
      <c r="E12">
        <v>2086</v>
      </c>
      <c r="F12">
        <v>29689</v>
      </c>
      <c r="G12">
        <v>46495</v>
      </c>
      <c r="H12">
        <v>375</v>
      </c>
      <c r="I12">
        <v>9379</v>
      </c>
      <c r="J12">
        <v>51.35</v>
      </c>
      <c r="K12">
        <v>41.52</v>
      </c>
      <c r="L12">
        <v>21.6</v>
      </c>
      <c r="M12">
        <v>22.24</v>
      </c>
    </row>
    <row r="13" spans="1:13" x14ac:dyDescent="0.3">
      <c r="A13" t="s">
        <v>15</v>
      </c>
      <c r="B13">
        <v>315</v>
      </c>
      <c r="C13">
        <v>800</v>
      </c>
      <c r="D13">
        <v>2</v>
      </c>
      <c r="E13">
        <v>88</v>
      </c>
      <c r="F13">
        <v>676</v>
      </c>
      <c r="G13">
        <v>1848</v>
      </c>
      <c r="H13">
        <v>12</v>
      </c>
      <c r="I13">
        <v>351</v>
      </c>
      <c r="J13">
        <v>46.6</v>
      </c>
      <c r="K13">
        <v>43.29</v>
      </c>
      <c r="L13">
        <v>16.670000000000002</v>
      </c>
      <c r="M13">
        <v>25.07</v>
      </c>
    </row>
    <row r="14" spans="1:13" x14ac:dyDescent="0.3">
      <c r="A14" t="s">
        <v>16</v>
      </c>
      <c r="B14">
        <v>6616</v>
      </c>
      <c r="C14">
        <v>9165</v>
      </c>
      <c r="D14">
        <v>63</v>
      </c>
      <c r="E14">
        <v>1399</v>
      </c>
      <c r="F14">
        <v>14014</v>
      </c>
      <c r="G14">
        <v>23751</v>
      </c>
      <c r="H14">
        <v>276</v>
      </c>
      <c r="I14">
        <v>7207</v>
      </c>
      <c r="J14">
        <v>47.21</v>
      </c>
      <c r="K14">
        <v>38.590000000000003</v>
      </c>
      <c r="L14">
        <v>22.83</v>
      </c>
      <c r="M14">
        <v>19.41</v>
      </c>
    </row>
    <row r="15" spans="1:13" x14ac:dyDescent="0.3">
      <c r="A15" t="s">
        <v>17</v>
      </c>
      <c r="B15">
        <v>21090</v>
      </c>
      <c r="C15">
        <v>18120</v>
      </c>
      <c r="D15">
        <v>103</v>
      </c>
      <c r="E15">
        <v>5005</v>
      </c>
      <c r="F15">
        <v>41373</v>
      </c>
      <c r="G15">
        <v>42071</v>
      </c>
      <c r="H15">
        <v>559</v>
      </c>
      <c r="I15">
        <v>18004</v>
      </c>
      <c r="J15">
        <v>50.98</v>
      </c>
      <c r="K15">
        <v>43.07</v>
      </c>
      <c r="L15">
        <v>18.43</v>
      </c>
      <c r="M15">
        <v>27.8</v>
      </c>
    </row>
    <row r="16" spans="1:13" x14ac:dyDescent="0.3">
      <c r="A16" t="s">
        <v>18</v>
      </c>
      <c r="B16">
        <v>94833</v>
      </c>
      <c r="C16">
        <v>74985</v>
      </c>
      <c r="D16">
        <v>643</v>
      </c>
      <c r="E16">
        <v>26126</v>
      </c>
      <c r="F16">
        <v>158568</v>
      </c>
      <c r="G16">
        <v>152207</v>
      </c>
      <c r="H16">
        <v>2013</v>
      </c>
      <c r="I16">
        <v>73061</v>
      </c>
      <c r="J16">
        <v>59.81</v>
      </c>
      <c r="K16">
        <v>49.27</v>
      </c>
      <c r="L16">
        <v>31.94</v>
      </c>
      <c r="M16">
        <v>35.76</v>
      </c>
    </row>
    <row r="17" spans="1:13" x14ac:dyDescent="0.3">
      <c r="A17" t="s">
        <v>19</v>
      </c>
      <c r="B17">
        <v>2609</v>
      </c>
      <c r="C17">
        <v>6935</v>
      </c>
      <c r="D17">
        <v>16</v>
      </c>
      <c r="E17">
        <v>624</v>
      </c>
      <c r="F17">
        <v>5104</v>
      </c>
      <c r="G17">
        <v>15602</v>
      </c>
      <c r="H17">
        <v>106</v>
      </c>
      <c r="I17">
        <v>2580</v>
      </c>
      <c r="J17">
        <v>51.12</v>
      </c>
      <c r="K17">
        <v>44.45</v>
      </c>
      <c r="L17">
        <v>15.09</v>
      </c>
      <c r="M17">
        <v>24.19</v>
      </c>
    </row>
    <row r="18" spans="1:13" x14ac:dyDescent="0.3">
      <c r="A18" t="s">
        <v>20</v>
      </c>
      <c r="B18">
        <v>6437</v>
      </c>
      <c r="C18">
        <v>14354</v>
      </c>
      <c r="D18">
        <v>62</v>
      </c>
      <c r="E18">
        <v>1343</v>
      </c>
      <c r="F18">
        <v>12206</v>
      </c>
      <c r="G18">
        <v>31374</v>
      </c>
      <c r="H18">
        <v>262</v>
      </c>
      <c r="I18">
        <v>5672</v>
      </c>
      <c r="J18">
        <v>52.74</v>
      </c>
      <c r="K18">
        <v>45.75</v>
      </c>
      <c r="L18">
        <v>23.66</v>
      </c>
      <c r="M18">
        <v>23.68</v>
      </c>
    </row>
    <row r="19" spans="1:13" x14ac:dyDescent="0.3">
      <c r="A19" t="s">
        <v>21</v>
      </c>
      <c r="B19">
        <v>3290</v>
      </c>
      <c r="C19">
        <v>5811</v>
      </c>
      <c r="D19">
        <v>29</v>
      </c>
      <c r="E19">
        <v>691</v>
      </c>
      <c r="F19">
        <v>6090</v>
      </c>
      <c r="G19">
        <v>13313</v>
      </c>
      <c r="H19">
        <v>124</v>
      </c>
      <c r="I19">
        <v>2928</v>
      </c>
      <c r="J19">
        <v>54.02</v>
      </c>
      <c r="K19">
        <v>43.65</v>
      </c>
      <c r="L19">
        <v>23.39</v>
      </c>
      <c r="M19">
        <v>23.6</v>
      </c>
    </row>
    <row r="20" spans="1:13" x14ac:dyDescent="0.3">
      <c r="A20" t="s">
        <v>22</v>
      </c>
      <c r="B20">
        <v>6073</v>
      </c>
      <c r="C20">
        <v>9510</v>
      </c>
      <c r="D20">
        <v>55</v>
      </c>
      <c r="E20">
        <v>1281</v>
      </c>
      <c r="F20">
        <v>11800</v>
      </c>
      <c r="G20">
        <v>22473</v>
      </c>
      <c r="H20">
        <v>228</v>
      </c>
      <c r="I20">
        <v>6001</v>
      </c>
      <c r="J20">
        <v>51.47</v>
      </c>
      <c r="K20">
        <v>42.32</v>
      </c>
      <c r="L20">
        <v>24.12</v>
      </c>
      <c r="M20">
        <v>21.35</v>
      </c>
    </row>
    <row r="21" spans="1:13" x14ac:dyDescent="0.3">
      <c r="A21" t="s">
        <v>23</v>
      </c>
      <c r="B21">
        <v>7412</v>
      </c>
      <c r="C21">
        <v>13556</v>
      </c>
      <c r="D21">
        <v>53</v>
      </c>
      <c r="E21">
        <v>1370</v>
      </c>
      <c r="F21">
        <v>14529</v>
      </c>
      <c r="G21">
        <v>31839</v>
      </c>
      <c r="H21">
        <v>251</v>
      </c>
      <c r="I21">
        <v>6401</v>
      </c>
      <c r="J21">
        <v>51.02</v>
      </c>
      <c r="K21">
        <v>42.58</v>
      </c>
      <c r="L21">
        <v>21.12</v>
      </c>
      <c r="M21">
        <v>21.4</v>
      </c>
    </row>
    <row r="22" spans="1:13" x14ac:dyDescent="0.3">
      <c r="A22" t="s">
        <v>24</v>
      </c>
      <c r="B22">
        <v>33122</v>
      </c>
      <c r="C22">
        <v>39387</v>
      </c>
      <c r="D22">
        <v>276</v>
      </c>
      <c r="E22">
        <v>8664</v>
      </c>
      <c r="F22">
        <v>60273</v>
      </c>
      <c r="G22">
        <v>88494</v>
      </c>
      <c r="H22">
        <v>1094</v>
      </c>
      <c r="I22">
        <v>31103</v>
      </c>
      <c r="J22">
        <v>54.95</v>
      </c>
      <c r="K22">
        <v>44.51</v>
      </c>
      <c r="L22">
        <v>25.23</v>
      </c>
      <c r="M22">
        <v>27.86</v>
      </c>
    </row>
    <row r="23" spans="1:13" x14ac:dyDescent="0.3">
      <c r="A23" t="s">
        <v>25</v>
      </c>
      <c r="B23">
        <v>39766</v>
      </c>
      <c r="C23">
        <v>35040</v>
      </c>
      <c r="D23">
        <v>249</v>
      </c>
      <c r="E23">
        <v>8073</v>
      </c>
      <c r="F23">
        <v>84432</v>
      </c>
      <c r="G23">
        <v>76504</v>
      </c>
      <c r="H23">
        <v>1111</v>
      </c>
      <c r="I23">
        <v>35452</v>
      </c>
      <c r="J23">
        <v>47.1</v>
      </c>
      <c r="K23">
        <v>45.8</v>
      </c>
      <c r="L23">
        <v>22.41</v>
      </c>
      <c r="M23">
        <v>22.77</v>
      </c>
    </row>
    <row r="24" spans="1:13" x14ac:dyDescent="0.3">
      <c r="A24" t="s">
        <v>26</v>
      </c>
      <c r="B24">
        <v>101837</v>
      </c>
      <c r="C24">
        <v>67231</v>
      </c>
      <c r="D24">
        <v>426</v>
      </c>
      <c r="E24">
        <v>18121</v>
      </c>
      <c r="F24">
        <v>201068</v>
      </c>
      <c r="G24">
        <v>144760</v>
      </c>
      <c r="H24">
        <v>1609</v>
      </c>
      <c r="I24">
        <v>61688</v>
      </c>
      <c r="J24">
        <v>50.65</v>
      </c>
      <c r="K24">
        <v>46.44</v>
      </c>
      <c r="L24">
        <v>26.48</v>
      </c>
      <c r="M24">
        <v>29.38</v>
      </c>
    </row>
    <row r="25" spans="1:13" x14ac:dyDescent="0.3">
      <c r="A25" t="s">
        <v>27</v>
      </c>
      <c r="B25">
        <v>3106</v>
      </c>
      <c r="C25">
        <v>5202</v>
      </c>
      <c r="D25">
        <v>15</v>
      </c>
      <c r="E25">
        <v>527</v>
      </c>
      <c r="F25">
        <v>5867</v>
      </c>
      <c r="G25">
        <v>12101</v>
      </c>
      <c r="H25">
        <v>78</v>
      </c>
      <c r="I25">
        <v>2411</v>
      </c>
      <c r="J25">
        <v>52.94</v>
      </c>
      <c r="K25">
        <v>42.99</v>
      </c>
      <c r="L25">
        <v>19.23</v>
      </c>
      <c r="M25">
        <v>21.86</v>
      </c>
    </row>
    <row r="26" spans="1:13" x14ac:dyDescent="0.3">
      <c r="A26" t="s">
        <v>28</v>
      </c>
      <c r="B26">
        <v>40632</v>
      </c>
      <c r="C26">
        <v>30520</v>
      </c>
      <c r="D26">
        <v>214</v>
      </c>
      <c r="E26">
        <v>5965</v>
      </c>
      <c r="F26">
        <v>76684</v>
      </c>
      <c r="G26">
        <v>71088</v>
      </c>
      <c r="H26">
        <v>969</v>
      </c>
      <c r="I26">
        <v>26005</v>
      </c>
      <c r="J26">
        <v>52.99</v>
      </c>
      <c r="K26">
        <v>42.93</v>
      </c>
      <c r="L26">
        <v>22.08</v>
      </c>
      <c r="M26">
        <v>22.94</v>
      </c>
    </row>
    <row r="27" spans="1:13" x14ac:dyDescent="0.3">
      <c r="A27" t="s">
        <v>29</v>
      </c>
      <c r="B27">
        <v>14257</v>
      </c>
      <c r="C27">
        <v>15768</v>
      </c>
      <c r="D27">
        <v>54</v>
      </c>
      <c r="E27">
        <v>1422</v>
      </c>
      <c r="F27">
        <v>29825</v>
      </c>
      <c r="G27">
        <v>41108</v>
      </c>
      <c r="H27">
        <v>340</v>
      </c>
      <c r="I27">
        <v>8194</v>
      </c>
      <c r="J27">
        <v>47.8</v>
      </c>
      <c r="K27">
        <v>38.36</v>
      </c>
      <c r="L27">
        <v>15.88</v>
      </c>
      <c r="M27">
        <v>17.350000000000001</v>
      </c>
    </row>
    <row r="28" spans="1:13" x14ac:dyDescent="0.3">
      <c r="A28" t="s">
        <v>30</v>
      </c>
      <c r="B28">
        <v>411</v>
      </c>
      <c r="C28">
        <v>934</v>
      </c>
      <c r="D28">
        <v>4</v>
      </c>
      <c r="E28">
        <v>123</v>
      </c>
      <c r="F28">
        <v>774</v>
      </c>
      <c r="G28">
        <v>2022</v>
      </c>
      <c r="H28">
        <v>9</v>
      </c>
      <c r="I28">
        <v>380</v>
      </c>
      <c r="J28">
        <v>53.1</v>
      </c>
      <c r="K28">
        <v>46.19</v>
      </c>
      <c r="L28">
        <v>44.44</v>
      </c>
      <c r="M28">
        <v>32.369999999999997</v>
      </c>
    </row>
    <row r="29" spans="1:13" x14ac:dyDescent="0.3">
      <c r="A29" t="s">
        <v>31</v>
      </c>
      <c r="B29">
        <v>10506</v>
      </c>
      <c r="C29">
        <v>23441</v>
      </c>
      <c r="D29">
        <v>98</v>
      </c>
      <c r="E29">
        <v>2883</v>
      </c>
      <c r="F29">
        <v>23087</v>
      </c>
      <c r="G29">
        <v>64289</v>
      </c>
      <c r="H29">
        <v>604</v>
      </c>
      <c r="I29">
        <v>15812</v>
      </c>
      <c r="J29">
        <v>45.51</v>
      </c>
      <c r="K29">
        <v>36.46</v>
      </c>
      <c r="L29">
        <v>16.23</v>
      </c>
      <c r="M29">
        <v>18.23</v>
      </c>
    </row>
    <row r="30" spans="1:13" x14ac:dyDescent="0.3">
      <c r="A30" t="s">
        <v>32</v>
      </c>
      <c r="B30">
        <v>601</v>
      </c>
      <c r="C30">
        <v>2600</v>
      </c>
      <c r="D30">
        <v>5</v>
      </c>
      <c r="E30">
        <v>192</v>
      </c>
      <c r="F30">
        <v>1477</v>
      </c>
      <c r="G30">
        <v>7415</v>
      </c>
      <c r="H30">
        <v>47</v>
      </c>
      <c r="I30">
        <v>1071</v>
      </c>
      <c r="J30">
        <v>40.69</v>
      </c>
      <c r="K30">
        <v>35.06</v>
      </c>
      <c r="L30">
        <v>10.64</v>
      </c>
      <c r="M30">
        <v>17.93</v>
      </c>
    </row>
    <row r="31" spans="1:13" x14ac:dyDescent="0.3">
      <c r="A31" t="s">
        <v>33</v>
      </c>
      <c r="B31">
        <v>3778</v>
      </c>
      <c r="C31">
        <v>4684</v>
      </c>
      <c r="D31">
        <v>11</v>
      </c>
      <c r="E31">
        <v>322</v>
      </c>
      <c r="F31">
        <v>7531</v>
      </c>
      <c r="G31">
        <v>11958</v>
      </c>
      <c r="H31">
        <v>77</v>
      </c>
      <c r="I31">
        <v>2102</v>
      </c>
      <c r="J31">
        <v>50.17</v>
      </c>
      <c r="K31">
        <v>39.17</v>
      </c>
      <c r="L31">
        <v>14.29</v>
      </c>
      <c r="M31">
        <v>15.32</v>
      </c>
    </row>
    <row r="32" spans="1:13" x14ac:dyDescent="0.3">
      <c r="A32" t="s">
        <v>34</v>
      </c>
      <c r="B32">
        <v>2938</v>
      </c>
      <c r="C32">
        <v>8087</v>
      </c>
      <c r="D32">
        <v>23</v>
      </c>
      <c r="E32">
        <v>620</v>
      </c>
      <c r="F32">
        <v>6070</v>
      </c>
      <c r="G32">
        <v>18920</v>
      </c>
      <c r="H32">
        <v>109</v>
      </c>
      <c r="I32">
        <v>2829</v>
      </c>
      <c r="J32">
        <v>48.4</v>
      </c>
      <c r="K32">
        <v>42.74</v>
      </c>
      <c r="L32">
        <v>21.1</v>
      </c>
      <c r="M32">
        <v>21.92</v>
      </c>
    </row>
    <row r="33" spans="1:13" x14ac:dyDescent="0.3">
      <c r="A33" t="s">
        <v>35</v>
      </c>
      <c r="B33">
        <v>7773</v>
      </c>
      <c r="C33">
        <v>12852</v>
      </c>
      <c r="D33">
        <v>55</v>
      </c>
      <c r="E33">
        <v>1526</v>
      </c>
      <c r="F33">
        <v>14132</v>
      </c>
      <c r="G33">
        <v>28889</v>
      </c>
      <c r="H33">
        <v>262</v>
      </c>
      <c r="I33">
        <v>5947</v>
      </c>
      <c r="J33">
        <v>55</v>
      </c>
      <c r="K33">
        <v>44.49</v>
      </c>
      <c r="L33">
        <v>20.99</v>
      </c>
      <c r="M33">
        <v>25.66</v>
      </c>
    </row>
    <row r="34" spans="1:13" x14ac:dyDescent="0.3">
      <c r="A34" t="s">
        <v>36</v>
      </c>
      <c r="B34">
        <v>2794</v>
      </c>
      <c r="C34">
        <v>8867</v>
      </c>
      <c r="D34">
        <v>39</v>
      </c>
      <c r="E34">
        <v>650</v>
      </c>
      <c r="F34">
        <v>5405</v>
      </c>
      <c r="G34">
        <v>19480</v>
      </c>
      <c r="H34">
        <v>153</v>
      </c>
      <c r="I34">
        <v>2989</v>
      </c>
      <c r="J34">
        <v>51.69</v>
      </c>
      <c r="K34">
        <v>45.52</v>
      </c>
      <c r="L34">
        <v>25.49</v>
      </c>
      <c r="M34">
        <v>21.75</v>
      </c>
    </row>
    <row r="35" spans="1:13" x14ac:dyDescent="0.3">
      <c r="A35" t="s">
        <v>37</v>
      </c>
      <c r="B35">
        <v>1300</v>
      </c>
      <c r="C35">
        <v>4452</v>
      </c>
      <c r="D35">
        <v>14</v>
      </c>
      <c r="E35">
        <v>308</v>
      </c>
      <c r="F35">
        <v>2582</v>
      </c>
      <c r="G35">
        <v>10041</v>
      </c>
      <c r="H35">
        <v>57</v>
      </c>
      <c r="I35">
        <v>1414</v>
      </c>
      <c r="J35">
        <v>50.35</v>
      </c>
      <c r="K35">
        <v>44.34</v>
      </c>
      <c r="L35">
        <v>24.56</v>
      </c>
      <c r="M35">
        <v>21.78</v>
      </c>
    </row>
    <row r="36" spans="1:13" x14ac:dyDescent="0.3">
      <c r="A36" t="s">
        <v>38</v>
      </c>
      <c r="B36">
        <v>40826</v>
      </c>
      <c r="C36">
        <v>20689</v>
      </c>
      <c r="D36">
        <v>134</v>
      </c>
      <c r="E36">
        <v>3930</v>
      </c>
      <c r="F36">
        <v>76213</v>
      </c>
      <c r="G36">
        <v>52182</v>
      </c>
      <c r="H36">
        <v>661</v>
      </c>
      <c r="I36">
        <v>19105</v>
      </c>
      <c r="J36">
        <v>53.57</v>
      </c>
      <c r="K36">
        <v>39.65</v>
      </c>
      <c r="L36">
        <v>20.27</v>
      </c>
      <c r="M36">
        <v>20.57</v>
      </c>
    </row>
    <row r="37" spans="1:13" x14ac:dyDescent="0.3">
      <c r="A37" t="s">
        <v>39</v>
      </c>
      <c r="B37">
        <v>57942</v>
      </c>
      <c r="C37">
        <v>79749</v>
      </c>
      <c r="D37">
        <v>493</v>
      </c>
      <c r="E37">
        <v>15631</v>
      </c>
      <c r="F37">
        <v>111029</v>
      </c>
      <c r="G37">
        <v>184141</v>
      </c>
      <c r="H37">
        <v>2163</v>
      </c>
      <c r="I37">
        <v>62750</v>
      </c>
      <c r="J37">
        <v>52.19</v>
      </c>
      <c r="K37">
        <v>43.31</v>
      </c>
      <c r="L37">
        <v>22.79</v>
      </c>
      <c r="M37">
        <v>24.91</v>
      </c>
    </row>
    <row r="38" spans="1:13" x14ac:dyDescent="0.3">
      <c r="A38" t="s">
        <v>40</v>
      </c>
      <c r="B38">
        <v>10471</v>
      </c>
      <c r="C38">
        <v>13279</v>
      </c>
      <c r="D38">
        <v>68</v>
      </c>
      <c r="E38">
        <v>1646</v>
      </c>
      <c r="F38">
        <v>19794</v>
      </c>
      <c r="G38">
        <v>30131</v>
      </c>
      <c r="H38">
        <v>259</v>
      </c>
      <c r="I38">
        <v>7101</v>
      </c>
      <c r="J38">
        <v>52.9</v>
      </c>
      <c r="K38">
        <v>44.07</v>
      </c>
      <c r="L38">
        <v>26.25</v>
      </c>
      <c r="M38">
        <v>23.18</v>
      </c>
    </row>
    <row r="39" spans="1:13" x14ac:dyDescent="0.3">
      <c r="A39" t="s">
        <v>41</v>
      </c>
      <c r="B39">
        <v>11640</v>
      </c>
      <c r="C39">
        <v>22503</v>
      </c>
      <c r="D39">
        <v>117</v>
      </c>
      <c r="E39">
        <v>3238</v>
      </c>
      <c r="F39">
        <v>24992</v>
      </c>
      <c r="G39">
        <v>52624</v>
      </c>
      <c r="H39">
        <v>529</v>
      </c>
      <c r="I39">
        <v>14836</v>
      </c>
      <c r="J39">
        <v>46.57</v>
      </c>
      <c r="K39">
        <v>42.76</v>
      </c>
      <c r="L39">
        <v>22.12</v>
      </c>
      <c r="M39">
        <v>21.83</v>
      </c>
    </row>
    <row r="40" spans="1:13" x14ac:dyDescent="0.3">
      <c r="A40" t="s">
        <v>42</v>
      </c>
      <c r="B40">
        <v>48998</v>
      </c>
      <c r="C40">
        <v>36022</v>
      </c>
      <c r="D40">
        <v>274</v>
      </c>
      <c r="E40">
        <v>10372</v>
      </c>
      <c r="F40">
        <v>109859</v>
      </c>
      <c r="G40">
        <v>90041</v>
      </c>
      <c r="H40">
        <v>1328</v>
      </c>
      <c r="I40">
        <v>50088</v>
      </c>
      <c r="J40">
        <v>44.6</v>
      </c>
      <c r="K40">
        <v>40.01</v>
      </c>
      <c r="L40">
        <v>20.63</v>
      </c>
      <c r="M40">
        <v>20.71</v>
      </c>
    </row>
    <row r="41" spans="1:13" x14ac:dyDescent="0.3">
      <c r="A41" t="s">
        <v>43</v>
      </c>
      <c r="B41">
        <v>37703</v>
      </c>
      <c r="C41">
        <v>35637</v>
      </c>
      <c r="D41">
        <v>201</v>
      </c>
      <c r="E41">
        <v>5054</v>
      </c>
      <c r="F41">
        <v>84117</v>
      </c>
      <c r="G41">
        <v>91096</v>
      </c>
      <c r="H41">
        <v>1031</v>
      </c>
      <c r="I41">
        <v>28950</v>
      </c>
      <c r="J41">
        <v>44.82</v>
      </c>
      <c r="K41">
        <v>39.119999999999997</v>
      </c>
      <c r="L41">
        <v>19.5</v>
      </c>
      <c r="M41">
        <v>17.46</v>
      </c>
    </row>
    <row r="42" spans="1:13" x14ac:dyDescent="0.3">
      <c r="A42" t="s">
        <v>44</v>
      </c>
      <c r="B42">
        <v>8611</v>
      </c>
      <c r="C42">
        <v>18946</v>
      </c>
      <c r="D42">
        <v>77</v>
      </c>
      <c r="E42">
        <v>2061</v>
      </c>
      <c r="F42">
        <v>18106</v>
      </c>
      <c r="G42">
        <v>43961</v>
      </c>
      <c r="H42">
        <v>416</v>
      </c>
      <c r="I42">
        <v>9812</v>
      </c>
      <c r="J42">
        <v>47.56</v>
      </c>
      <c r="K42">
        <v>43.1</v>
      </c>
      <c r="L42">
        <v>18.510000000000002</v>
      </c>
      <c r="M42">
        <v>21</v>
      </c>
    </row>
    <row r="43" spans="1:13" x14ac:dyDescent="0.3">
      <c r="A43" t="s">
        <v>45</v>
      </c>
      <c r="B43">
        <v>2345</v>
      </c>
      <c r="C43">
        <v>6009</v>
      </c>
      <c r="D43">
        <v>39</v>
      </c>
      <c r="E43">
        <v>629</v>
      </c>
      <c r="F43">
        <v>5296</v>
      </c>
      <c r="G43">
        <v>16168</v>
      </c>
      <c r="H43">
        <v>158</v>
      </c>
      <c r="I43">
        <v>3504</v>
      </c>
      <c r="J43">
        <v>44.28</v>
      </c>
      <c r="K43">
        <v>37.17</v>
      </c>
      <c r="L43">
        <v>24.68</v>
      </c>
      <c r="M43">
        <v>17.95</v>
      </c>
    </row>
    <row r="44" spans="1:13" x14ac:dyDescent="0.3">
      <c r="A44" t="s">
        <v>46</v>
      </c>
      <c r="B44">
        <v>11405</v>
      </c>
      <c r="C44">
        <v>15174</v>
      </c>
      <c r="D44">
        <v>82</v>
      </c>
      <c r="E44">
        <v>2042</v>
      </c>
      <c r="F44">
        <v>23277</v>
      </c>
      <c r="G44">
        <v>38361</v>
      </c>
      <c r="H44">
        <v>373</v>
      </c>
      <c r="I44">
        <v>9856</v>
      </c>
      <c r="J44">
        <v>49</v>
      </c>
      <c r="K44">
        <v>39.56</v>
      </c>
      <c r="L44">
        <v>21.98</v>
      </c>
      <c r="M44">
        <v>20.72</v>
      </c>
    </row>
    <row r="45" spans="1:13" x14ac:dyDescent="0.3">
      <c r="A45" t="s">
        <v>47</v>
      </c>
      <c r="B45">
        <v>2446</v>
      </c>
      <c r="C45">
        <v>7521</v>
      </c>
      <c r="D45">
        <v>33</v>
      </c>
      <c r="E45">
        <v>569</v>
      </c>
      <c r="F45">
        <v>5338</v>
      </c>
      <c r="G45">
        <v>18623</v>
      </c>
      <c r="H45">
        <v>126</v>
      </c>
      <c r="I45">
        <v>2960</v>
      </c>
      <c r="J45">
        <v>45.82</v>
      </c>
      <c r="K45">
        <v>40.39</v>
      </c>
      <c r="L45">
        <v>26.19</v>
      </c>
      <c r="M45">
        <v>19.22</v>
      </c>
    </row>
    <row r="46" spans="1:13" x14ac:dyDescent="0.3">
      <c r="A46" t="s">
        <v>48</v>
      </c>
      <c r="B46">
        <v>20041</v>
      </c>
      <c r="C46">
        <v>15379</v>
      </c>
      <c r="D46">
        <v>124</v>
      </c>
      <c r="E46">
        <v>4918</v>
      </c>
      <c r="F46">
        <v>48040</v>
      </c>
      <c r="G46">
        <v>43008</v>
      </c>
      <c r="H46">
        <v>708</v>
      </c>
      <c r="I46">
        <v>23923</v>
      </c>
      <c r="J46">
        <v>41.72</v>
      </c>
      <c r="K46">
        <v>35.76</v>
      </c>
      <c r="L46">
        <v>17.510000000000002</v>
      </c>
      <c r="M46">
        <v>20.56</v>
      </c>
    </row>
    <row r="47" spans="1:13" x14ac:dyDescent="0.3">
      <c r="A47" t="s">
        <v>49</v>
      </c>
      <c r="B47">
        <v>177642</v>
      </c>
      <c r="C47">
        <v>97228</v>
      </c>
      <c r="D47">
        <v>923</v>
      </c>
      <c r="E47">
        <v>34013</v>
      </c>
      <c r="F47">
        <v>302224</v>
      </c>
      <c r="G47">
        <v>208995</v>
      </c>
      <c r="H47">
        <v>3083</v>
      </c>
      <c r="I47">
        <v>103999</v>
      </c>
      <c r="J47">
        <v>58.78</v>
      </c>
      <c r="K47">
        <v>46.52</v>
      </c>
      <c r="L47">
        <v>29.94</v>
      </c>
      <c r="M47">
        <v>32.71</v>
      </c>
    </row>
    <row r="48" spans="1:13" x14ac:dyDescent="0.3">
      <c r="A48" t="s">
        <v>50</v>
      </c>
      <c r="B48">
        <v>1962</v>
      </c>
      <c r="C48">
        <v>2746</v>
      </c>
      <c r="D48">
        <v>11</v>
      </c>
      <c r="E48">
        <v>450</v>
      </c>
      <c r="F48">
        <v>3735</v>
      </c>
      <c r="G48">
        <v>6531</v>
      </c>
      <c r="H48">
        <v>56</v>
      </c>
      <c r="I48">
        <v>1896</v>
      </c>
      <c r="J48">
        <v>52.53</v>
      </c>
      <c r="K48">
        <v>42.05</v>
      </c>
      <c r="L48">
        <v>19.64</v>
      </c>
      <c r="M48">
        <v>23.73</v>
      </c>
    </row>
    <row r="49" spans="1:13" x14ac:dyDescent="0.3">
      <c r="A49" t="s">
        <v>51</v>
      </c>
      <c r="B49">
        <v>46466</v>
      </c>
      <c r="C49">
        <v>34336</v>
      </c>
      <c r="D49">
        <v>317</v>
      </c>
      <c r="E49">
        <v>11082</v>
      </c>
      <c r="F49">
        <v>94901</v>
      </c>
      <c r="G49">
        <v>86613</v>
      </c>
      <c r="H49">
        <v>1353</v>
      </c>
      <c r="I49">
        <v>46362</v>
      </c>
      <c r="J49">
        <v>48.96</v>
      </c>
      <c r="K49">
        <v>39.64</v>
      </c>
      <c r="L49">
        <v>23.43</v>
      </c>
      <c r="M49">
        <v>23.9</v>
      </c>
    </row>
    <row r="50" spans="1:13" x14ac:dyDescent="0.3">
      <c r="A50" t="s">
        <v>52</v>
      </c>
      <c r="B50">
        <v>7301</v>
      </c>
      <c r="C50">
        <v>12698</v>
      </c>
      <c r="D50">
        <v>47</v>
      </c>
      <c r="E50">
        <v>1528</v>
      </c>
      <c r="F50">
        <v>15368</v>
      </c>
      <c r="G50">
        <v>32055</v>
      </c>
      <c r="H50">
        <v>340</v>
      </c>
      <c r="I50">
        <v>7540</v>
      </c>
      <c r="J50">
        <v>47.51</v>
      </c>
      <c r="K50">
        <v>39.61</v>
      </c>
      <c r="L50">
        <v>13.82</v>
      </c>
      <c r="M50">
        <v>20.27</v>
      </c>
    </row>
    <row r="51" spans="1:13" x14ac:dyDescent="0.3">
      <c r="A51" t="s">
        <v>53</v>
      </c>
      <c r="B51">
        <v>3163</v>
      </c>
      <c r="C51">
        <v>9245</v>
      </c>
      <c r="D51">
        <v>41</v>
      </c>
      <c r="E51">
        <v>886</v>
      </c>
      <c r="F51">
        <v>5933</v>
      </c>
      <c r="G51">
        <v>20986</v>
      </c>
      <c r="H51">
        <v>187</v>
      </c>
      <c r="I51">
        <v>3873</v>
      </c>
      <c r="J51">
        <v>53.31</v>
      </c>
      <c r="K51">
        <v>44.05</v>
      </c>
      <c r="L51">
        <v>21.93</v>
      </c>
      <c r="M51">
        <v>22.88</v>
      </c>
    </row>
    <row r="52" spans="1:13" x14ac:dyDescent="0.3">
      <c r="A52" t="s">
        <v>54</v>
      </c>
      <c r="B52">
        <v>313336</v>
      </c>
      <c r="C52">
        <v>37408</v>
      </c>
      <c r="D52">
        <v>741</v>
      </c>
      <c r="E52">
        <v>31248</v>
      </c>
      <c r="F52">
        <v>768523</v>
      </c>
      <c r="G52">
        <v>131500</v>
      </c>
      <c r="H52">
        <v>4110</v>
      </c>
      <c r="I52">
        <v>166593</v>
      </c>
      <c r="J52">
        <v>40.770000000000003</v>
      </c>
      <c r="K52">
        <v>28.45</v>
      </c>
      <c r="L52">
        <v>18.03</v>
      </c>
      <c r="M52">
        <v>18.760000000000002</v>
      </c>
    </row>
    <row r="53" spans="1:13" x14ac:dyDescent="0.3">
      <c r="A53" t="s">
        <v>55</v>
      </c>
      <c r="B53">
        <v>5943</v>
      </c>
      <c r="C53">
        <v>7707</v>
      </c>
      <c r="D53">
        <v>53</v>
      </c>
      <c r="E53">
        <v>2094</v>
      </c>
      <c r="F53">
        <v>13375</v>
      </c>
      <c r="G53">
        <v>22685</v>
      </c>
      <c r="H53">
        <v>266</v>
      </c>
      <c r="I53">
        <v>9995</v>
      </c>
      <c r="J53">
        <v>44.43</v>
      </c>
      <c r="K53">
        <v>33.97</v>
      </c>
      <c r="L53">
        <v>19.920000000000002</v>
      </c>
      <c r="M53">
        <v>20.95</v>
      </c>
    </row>
    <row r="54" spans="1:13" x14ac:dyDescent="0.3">
      <c r="A54" t="s">
        <v>56</v>
      </c>
      <c r="B54">
        <v>973</v>
      </c>
      <c r="C54">
        <v>3667</v>
      </c>
      <c r="D54">
        <v>16</v>
      </c>
      <c r="E54">
        <v>280</v>
      </c>
      <c r="F54">
        <v>1753</v>
      </c>
      <c r="G54">
        <v>8053</v>
      </c>
      <c r="H54">
        <v>54</v>
      </c>
      <c r="I54">
        <v>1171</v>
      </c>
      <c r="J54">
        <v>55.5</v>
      </c>
      <c r="K54">
        <v>45.54</v>
      </c>
      <c r="L54">
        <v>29.63</v>
      </c>
      <c r="M54">
        <v>23.91</v>
      </c>
    </row>
    <row r="55" spans="1:13" x14ac:dyDescent="0.3">
      <c r="A55" t="s">
        <v>57</v>
      </c>
      <c r="B55">
        <v>11948</v>
      </c>
      <c r="C55">
        <v>21745</v>
      </c>
      <c r="D55">
        <v>124</v>
      </c>
      <c r="E55">
        <v>2472</v>
      </c>
      <c r="F55">
        <v>25354</v>
      </c>
      <c r="G55">
        <v>53135</v>
      </c>
      <c r="H55">
        <v>525</v>
      </c>
      <c r="I55">
        <v>12723</v>
      </c>
      <c r="J55">
        <v>47.12</v>
      </c>
      <c r="K55">
        <v>40.92</v>
      </c>
      <c r="L55">
        <v>23.62</v>
      </c>
      <c r="M55">
        <v>19.43</v>
      </c>
    </row>
    <row r="56" spans="1:13" x14ac:dyDescent="0.3">
      <c r="A56" t="s">
        <v>58</v>
      </c>
      <c r="B56">
        <v>2405</v>
      </c>
      <c r="C56">
        <v>6937</v>
      </c>
      <c r="D56">
        <v>27</v>
      </c>
      <c r="E56">
        <v>656</v>
      </c>
      <c r="F56">
        <v>4851</v>
      </c>
      <c r="G56">
        <v>16007</v>
      </c>
      <c r="H56">
        <v>137</v>
      </c>
      <c r="I56">
        <v>2834</v>
      </c>
      <c r="J56">
        <v>49.58</v>
      </c>
      <c r="K56">
        <v>43.34</v>
      </c>
      <c r="L56">
        <v>19.71</v>
      </c>
      <c r="M56">
        <v>23.15</v>
      </c>
    </row>
    <row r="57" spans="1:13" x14ac:dyDescent="0.3">
      <c r="A57" t="s">
        <v>59</v>
      </c>
      <c r="B57">
        <v>5387</v>
      </c>
      <c r="C57">
        <v>13777</v>
      </c>
      <c r="D57">
        <v>54</v>
      </c>
      <c r="E57">
        <v>986</v>
      </c>
      <c r="F57">
        <v>10601</v>
      </c>
      <c r="G57">
        <v>32763</v>
      </c>
      <c r="H57">
        <v>222</v>
      </c>
      <c r="I57">
        <v>4791</v>
      </c>
      <c r="J57">
        <v>50.82</v>
      </c>
      <c r="K57">
        <v>42.05</v>
      </c>
      <c r="L57">
        <v>24.32</v>
      </c>
      <c r="M57">
        <v>20.58</v>
      </c>
    </row>
    <row r="58" spans="1:13" x14ac:dyDescent="0.3">
      <c r="A58" t="s">
        <v>60</v>
      </c>
      <c r="B58">
        <v>632</v>
      </c>
      <c r="C58">
        <v>1343</v>
      </c>
      <c r="D58">
        <v>5</v>
      </c>
      <c r="E58">
        <v>147</v>
      </c>
      <c r="F58">
        <v>1071</v>
      </c>
      <c r="G58">
        <v>2813</v>
      </c>
      <c r="H58">
        <v>21</v>
      </c>
      <c r="I58">
        <v>500</v>
      </c>
      <c r="J58">
        <v>59.01</v>
      </c>
      <c r="K58">
        <v>47.74</v>
      </c>
      <c r="L58">
        <v>23.81</v>
      </c>
      <c r="M58">
        <v>29.4</v>
      </c>
    </row>
    <row r="59" spans="1:13" x14ac:dyDescent="0.3">
      <c r="A59" t="s">
        <v>61</v>
      </c>
      <c r="B59">
        <v>3194</v>
      </c>
      <c r="C59">
        <v>7321</v>
      </c>
      <c r="D59">
        <v>41</v>
      </c>
      <c r="E59">
        <v>811</v>
      </c>
      <c r="F59">
        <v>6251</v>
      </c>
      <c r="G59">
        <v>17516</v>
      </c>
      <c r="H59">
        <v>153</v>
      </c>
      <c r="I59">
        <v>3814</v>
      </c>
      <c r="J59">
        <v>51.1</v>
      </c>
      <c r="K59">
        <v>41.8</v>
      </c>
      <c r="L59">
        <v>26.8</v>
      </c>
      <c r="M59">
        <v>21.26</v>
      </c>
    </row>
    <row r="60" spans="1:13" x14ac:dyDescent="0.3">
      <c r="A60" t="s">
        <v>62</v>
      </c>
      <c r="B60">
        <v>2452</v>
      </c>
      <c r="C60">
        <v>7509</v>
      </c>
      <c r="D60">
        <v>37</v>
      </c>
      <c r="E60">
        <v>711</v>
      </c>
      <c r="F60">
        <v>4900</v>
      </c>
      <c r="G60">
        <v>18031</v>
      </c>
      <c r="H60">
        <v>152</v>
      </c>
      <c r="I60">
        <v>3463</v>
      </c>
      <c r="J60">
        <v>50.04</v>
      </c>
      <c r="K60">
        <v>41.64</v>
      </c>
      <c r="L60">
        <v>24.34</v>
      </c>
      <c r="M60">
        <v>20.53</v>
      </c>
    </row>
    <row r="61" spans="1:13" x14ac:dyDescent="0.3">
      <c r="A61" t="s">
        <v>63</v>
      </c>
      <c r="B61">
        <v>3778</v>
      </c>
      <c r="C61">
        <v>5679</v>
      </c>
      <c r="D61">
        <v>18</v>
      </c>
      <c r="E61">
        <v>880</v>
      </c>
      <c r="F61">
        <v>7735</v>
      </c>
      <c r="G61">
        <v>14407</v>
      </c>
      <c r="H61">
        <v>114</v>
      </c>
      <c r="I61">
        <v>4036</v>
      </c>
      <c r="J61">
        <v>48.84</v>
      </c>
      <c r="K61">
        <v>39.42</v>
      </c>
      <c r="L61">
        <v>15.79</v>
      </c>
      <c r="M61">
        <v>21.8</v>
      </c>
    </row>
    <row r="62" spans="1:13" x14ac:dyDescent="0.3">
      <c r="A62" t="s">
        <v>64</v>
      </c>
      <c r="B62">
        <v>4341</v>
      </c>
      <c r="C62">
        <v>10115</v>
      </c>
      <c r="D62">
        <v>58</v>
      </c>
      <c r="E62">
        <v>1139</v>
      </c>
      <c r="F62">
        <v>8107</v>
      </c>
      <c r="G62">
        <v>20162</v>
      </c>
      <c r="H62">
        <v>210</v>
      </c>
      <c r="I62">
        <v>4277</v>
      </c>
      <c r="J62">
        <v>53.55</v>
      </c>
      <c r="K62">
        <v>50.17</v>
      </c>
      <c r="L62">
        <v>27.62</v>
      </c>
      <c r="M62">
        <v>26.63</v>
      </c>
    </row>
    <row r="63" spans="1:13" x14ac:dyDescent="0.3">
      <c r="A63" t="s">
        <v>65</v>
      </c>
      <c r="B63">
        <v>3261</v>
      </c>
      <c r="C63">
        <v>6621</v>
      </c>
      <c r="D63">
        <v>18</v>
      </c>
      <c r="E63">
        <v>852</v>
      </c>
      <c r="F63">
        <v>6347</v>
      </c>
      <c r="G63">
        <v>15185</v>
      </c>
      <c r="H63">
        <v>122</v>
      </c>
      <c r="I63">
        <v>3624</v>
      </c>
      <c r="J63">
        <v>51.38</v>
      </c>
      <c r="K63">
        <v>43.6</v>
      </c>
      <c r="L63">
        <v>14.75</v>
      </c>
      <c r="M63">
        <v>23.51</v>
      </c>
    </row>
    <row r="64" spans="1:13" x14ac:dyDescent="0.3">
      <c r="A64" t="s">
        <v>66</v>
      </c>
      <c r="B64">
        <v>28434</v>
      </c>
      <c r="C64">
        <v>29298</v>
      </c>
      <c r="D64">
        <v>149</v>
      </c>
      <c r="E64">
        <v>4418</v>
      </c>
      <c r="F64">
        <v>53123</v>
      </c>
      <c r="G64">
        <v>72780</v>
      </c>
      <c r="H64">
        <v>718</v>
      </c>
      <c r="I64">
        <v>18561</v>
      </c>
      <c r="J64">
        <v>53.52</v>
      </c>
      <c r="K64">
        <v>40.26</v>
      </c>
      <c r="L64">
        <v>20.75</v>
      </c>
      <c r="M64">
        <v>23.8</v>
      </c>
    </row>
    <row r="65" spans="1:13" x14ac:dyDescent="0.3">
      <c r="A65" t="s">
        <v>67</v>
      </c>
      <c r="B65">
        <v>4417</v>
      </c>
      <c r="C65">
        <v>8460</v>
      </c>
      <c r="D65">
        <v>44</v>
      </c>
      <c r="E65">
        <v>1347</v>
      </c>
      <c r="F65">
        <v>8668</v>
      </c>
      <c r="G65">
        <v>21602</v>
      </c>
      <c r="H65">
        <v>196</v>
      </c>
      <c r="I65">
        <v>5829</v>
      </c>
      <c r="J65">
        <v>50.96</v>
      </c>
      <c r="K65">
        <v>39.159999999999997</v>
      </c>
      <c r="L65">
        <v>22.45</v>
      </c>
      <c r="M65">
        <v>23.11</v>
      </c>
    </row>
    <row r="66" spans="1:13" x14ac:dyDescent="0.3">
      <c r="A66" t="s">
        <v>68</v>
      </c>
      <c r="B66">
        <v>46557</v>
      </c>
      <c r="C66">
        <v>52395</v>
      </c>
      <c r="D66">
        <v>280</v>
      </c>
      <c r="E66">
        <v>7391</v>
      </c>
      <c r="F66">
        <v>87280</v>
      </c>
      <c r="G66">
        <v>131046</v>
      </c>
      <c r="H66">
        <v>1338</v>
      </c>
      <c r="I66">
        <v>31104</v>
      </c>
      <c r="J66">
        <v>53.34</v>
      </c>
      <c r="K66">
        <v>39.979999999999997</v>
      </c>
      <c r="L66">
        <v>20.93</v>
      </c>
      <c r="M66">
        <v>23.76</v>
      </c>
    </row>
    <row r="67" spans="1:13" x14ac:dyDescent="0.3">
      <c r="A67" t="s">
        <v>69</v>
      </c>
      <c r="B67">
        <v>2469</v>
      </c>
      <c r="C67">
        <v>5205</v>
      </c>
      <c r="D67">
        <v>18</v>
      </c>
      <c r="E67">
        <v>488</v>
      </c>
      <c r="F67">
        <v>4664</v>
      </c>
      <c r="G67">
        <v>11338</v>
      </c>
      <c r="H67">
        <v>77</v>
      </c>
      <c r="I67">
        <v>2268</v>
      </c>
      <c r="J67">
        <v>52.94</v>
      </c>
      <c r="K67">
        <v>45.91</v>
      </c>
      <c r="L67">
        <v>23.38</v>
      </c>
      <c r="M67">
        <v>21.52</v>
      </c>
    </row>
    <row r="68" spans="1:13" x14ac:dyDescent="0.3">
      <c r="A68" t="s">
        <v>70</v>
      </c>
      <c r="B68">
        <v>42149</v>
      </c>
      <c r="C68">
        <v>63194</v>
      </c>
      <c r="D68">
        <v>403</v>
      </c>
      <c r="E68">
        <v>10436</v>
      </c>
      <c r="F68">
        <v>94899</v>
      </c>
      <c r="G68">
        <v>168194</v>
      </c>
      <c r="H68">
        <v>2169</v>
      </c>
      <c r="I68">
        <v>57643</v>
      </c>
      <c r="J68">
        <v>44.41</v>
      </c>
      <c r="K68">
        <v>37.57</v>
      </c>
      <c r="L68">
        <v>18.579999999999998</v>
      </c>
      <c r="M68">
        <v>18.100000000000001</v>
      </c>
    </row>
    <row r="69" spans="1:13" s="3" customFormat="1" x14ac:dyDescent="0.3">
      <c r="A69" s="3" t="s">
        <v>71</v>
      </c>
      <c r="B69" s="3">
        <f>SUM(B2:B68)</f>
        <v>1894755</v>
      </c>
      <c r="C69" s="3">
        <f t="shared" ref="C69:I69" si="0">SUM(C2:C68)</f>
        <v>1530103</v>
      </c>
      <c r="D69" s="3">
        <f t="shared" si="0"/>
        <v>10697</v>
      </c>
      <c r="E69" s="3">
        <f t="shared" si="0"/>
        <v>343147</v>
      </c>
      <c r="F69" s="3">
        <f t="shared" si="0"/>
        <v>3813743</v>
      </c>
      <c r="G69" s="3">
        <f t="shared" si="0"/>
        <v>3643258</v>
      </c>
      <c r="H69" s="3">
        <f t="shared" si="0"/>
        <v>46161</v>
      </c>
      <c r="I69" s="3">
        <f t="shared" si="0"/>
        <v>1403720</v>
      </c>
      <c r="J69" s="4">
        <f>B69/F69*100</f>
        <v>49.682293746589636</v>
      </c>
      <c r="K69" s="4">
        <f>C69/G69*100</f>
        <v>41.998206001331774</v>
      </c>
      <c r="L69" s="4">
        <f>D69/H69*100</f>
        <v>23.173241480903794</v>
      </c>
      <c r="M69" s="4">
        <f>E69/I69*100</f>
        <v>24.445544695523324</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69"/>
  <sheetViews>
    <sheetView tabSelected="1" workbookViewId="0">
      <pane xSplit="1" ySplit="1" topLeftCell="I2" activePane="bottomRight" state="frozen"/>
      <selection pane="topRight" activeCell="B1" sqref="B1"/>
      <selection pane="bottomLeft" activeCell="A2" sqref="A2"/>
      <selection pane="bottomRight" activeCell="A23" sqref="A23:XFD23"/>
    </sheetView>
  </sheetViews>
  <sheetFormatPr defaultColWidth="16.44140625" defaultRowHeight="14.4" x14ac:dyDescent="0.3"/>
  <sheetData>
    <row r="1" spans="1:22" s="1" customFormat="1" x14ac:dyDescent="0.3">
      <c r="A1" s="3" t="s">
        <v>0</v>
      </c>
      <c r="B1" s="3" t="s">
        <v>362</v>
      </c>
      <c r="C1" s="3" t="s">
        <v>363</v>
      </c>
      <c r="D1" s="3" t="s">
        <v>364</v>
      </c>
      <c r="E1" s="3" t="s">
        <v>365</v>
      </c>
      <c r="F1" s="3" t="s">
        <v>366</v>
      </c>
      <c r="G1" s="3" t="s">
        <v>367</v>
      </c>
      <c r="H1" s="3" t="s">
        <v>368</v>
      </c>
      <c r="I1" s="3" t="s">
        <v>369</v>
      </c>
      <c r="J1" s="3" t="s">
        <v>370</v>
      </c>
      <c r="K1" s="3" t="s">
        <v>371</v>
      </c>
      <c r="L1" s="3" t="s">
        <v>372</v>
      </c>
      <c r="M1" s="3" t="s">
        <v>373</v>
      </c>
      <c r="N1" s="3" t="s">
        <v>374</v>
      </c>
      <c r="O1" s="3" t="s">
        <v>375</v>
      </c>
      <c r="P1" s="3" t="s">
        <v>376</v>
      </c>
      <c r="Q1" s="3" t="s">
        <v>377</v>
      </c>
      <c r="R1" s="3" t="s">
        <v>378</v>
      </c>
      <c r="S1" s="3" t="s">
        <v>379</v>
      </c>
      <c r="T1" s="3" t="s">
        <v>380</v>
      </c>
      <c r="U1" s="3" t="s">
        <v>381</v>
      </c>
      <c r="V1" s="3" t="s">
        <v>382</v>
      </c>
    </row>
    <row r="2" spans="1:22" x14ac:dyDescent="0.3">
      <c r="A2" t="s">
        <v>4</v>
      </c>
      <c r="B2">
        <v>1096</v>
      </c>
      <c r="C2">
        <v>1784</v>
      </c>
      <c r="D2">
        <v>2878</v>
      </c>
      <c r="E2">
        <v>3535</v>
      </c>
      <c r="F2">
        <v>5962</v>
      </c>
      <c r="G2">
        <v>8323</v>
      </c>
      <c r="H2">
        <v>6495</v>
      </c>
      <c r="I2">
        <v>6396</v>
      </c>
      <c r="J2">
        <v>10420</v>
      </c>
      <c r="K2">
        <v>10684</v>
      </c>
      <c r="L2">
        <v>9965</v>
      </c>
      <c r="M2">
        <v>13700</v>
      </c>
      <c r="N2">
        <v>13773</v>
      </c>
      <c r="O2">
        <v>10683</v>
      </c>
      <c r="P2">
        <v>17.14</v>
      </c>
      <c r="Q2">
        <v>17.12</v>
      </c>
      <c r="R2">
        <v>26.94</v>
      </c>
      <c r="S2">
        <v>35.47</v>
      </c>
      <c r="T2">
        <v>43.52</v>
      </c>
      <c r="U2">
        <v>60.43</v>
      </c>
      <c r="V2">
        <v>60.8</v>
      </c>
    </row>
    <row r="3" spans="1:22" x14ac:dyDescent="0.3">
      <c r="A3" t="s">
        <v>5</v>
      </c>
      <c r="B3">
        <v>19232</v>
      </c>
      <c r="C3">
        <v>46994</v>
      </c>
      <c r="D3">
        <v>61529</v>
      </c>
      <c r="E3">
        <v>53970</v>
      </c>
      <c r="F3">
        <v>69575</v>
      </c>
      <c r="G3">
        <v>91201</v>
      </c>
      <c r="H3">
        <v>68023</v>
      </c>
      <c r="I3">
        <v>82277</v>
      </c>
      <c r="J3">
        <v>170280</v>
      </c>
      <c r="K3">
        <v>159238</v>
      </c>
      <c r="L3">
        <v>121750</v>
      </c>
      <c r="M3">
        <v>133522</v>
      </c>
      <c r="N3">
        <v>139147</v>
      </c>
      <c r="O3">
        <v>106730</v>
      </c>
      <c r="P3">
        <v>23.37</v>
      </c>
      <c r="Q3">
        <v>27.6</v>
      </c>
      <c r="R3">
        <v>38.64</v>
      </c>
      <c r="S3">
        <v>44.33</v>
      </c>
      <c r="T3">
        <v>52.11</v>
      </c>
      <c r="U3">
        <v>65.540000000000006</v>
      </c>
      <c r="V3">
        <v>63.73</v>
      </c>
    </row>
    <row r="4" spans="1:22" x14ac:dyDescent="0.3">
      <c r="A4" t="s">
        <v>6</v>
      </c>
      <c r="B4">
        <v>586</v>
      </c>
      <c r="C4">
        <v>1191</v>
      </c>
      <c r="D4">
        <v>1923</v>
      </c>
      <c r="E4">
        <v>2617</v>
      </c>
      <c r="F4">
        <v>3929</v>
      </c>
      <c r="G4">
        <v>5218</v>
      </c>
      <c r="H4">
        <v>3762</v>
      </c>
      <c r="I4">
        <v>3124</v>
      </c>
      <c r="J4">
        <v>5596</v>
      </c>
      <c r="K4">
        <v>6138</v>
      </c>
      <c r="L4">
        <v>6423</v>
      </c>
      <c r="M4">
        <v>7801</v>
      </c>
      <c r="N4">
        <v>8184</v>
      </c>
      <c r="O4">
        <v>6204</v>
      </c>
      <c r="P4">
        <v>18.760000000000002</v>
      </c>
      <c r="Q4">
        <v>21.28</v>
      </c>
      <c r="R4">
        <v>31.33</v>
      </c>
      <c r="S4">
        <v>40.74</v>
      </c>
      <c r="T4">
        <v>50.37</v>
      </c>
      <c r="U4">
        <v>63.76</v>
      </c>
      <c r="V4">
        <v>60.64</v>
      </c>
    </row>
    <row r="5" spans="1:22" x14ac:dyDescent="0.3">
      <c r="A5" t="s">
        <v>7</v>
      </c>
      <c r="B5">
        <v>1341</v>
      </c>
      <c r="C5">
        <v>3320</v>
      </c>
      <c r="D5">
        <v>5421</v>
      </c>
      <c r="E5">
        <v>5891</v>
      </c>
      <c r="F5">
        <v>9535</v>
      </c>
      <c r="G5">
        <v>13185</v>
      </c>
      <c r="H5">
        <v>9714</v>
      </c>
      <c r="I5">
        <v>7959</v>
      </c>
      <c r="J5">
        <v>15983</v>
      </c>
      <c r="K5">
        <v>17806</v>
      </c>
      <c r="L5">
        <v>16173</v>
      </c>
      <c r="M5">
        <v>19900</v>
      </c>
      <c r="N5">
        <v>20799</v>
      </c>
      <c r="O5">
        <v>15530</v>
      </c>
      <c r="P5">
        <v>16.850000000000001</v>
      </c>
      <c r="Q5">
        <v>20.77</v>
      </c>
      <c r="R5">
        <v>30.44</v>
      </c>
      <c r="S5">
        <v>36.42</v>
      </c>
      <c r="T5">
        <v>47.91</v>
      </c>
      <c r="U5">
        <v>63.39</v>
      </c>
      <c r="V5">
        <v>62.55</v>
      </c>
    </row>
    <row r="6" spans="1:22" x14ac:dyDescent="0.3">
      <c r="A6" t="s">
        <v>8</v>
      </c>
      <c r="B6">
        <v>347</v>
      </c>
      <c r="C6">
        <v>698</v>
      </c>
      <c r="D6">
        <v>1164</v>
      </c>
      <c r="E6">
        <v>1569</v>
      </c>
      <c r="F6">
        <v>2741</v>
      </c>
      <c r="G6">
        <v>3694</v>
      </c>
      <c r="H6">
        <v>2798</v>
      </c>
      <c r="I6">
        <v>2312</v>
      </c>
      <c r="J6">
        <v>4277</v>
      </c>
      <c r="K6">
        <v>4390</v>
      </c>
      <c r="L6">
        <v>4828</v>
      </c>
      <c r="M6">
        <v>6070</v>
      </c>
      <c r="N6">
        <v>6278</v>
      </c>
      <c r="O6">
        <v>4855</v>
      </c>
      <c r="P6">
        <v>15.01</v>
      </c>
      <c r="Q6">
        <v>16.32</v>
      </c>
      <c r="R6">
        <v>26.51</v>
      </c>
      <c r="S6">
        <v>32.5</v>
      </c>
      <c r="T6">
        <v>45.16</v>
      </c>
      <c r="U6">
        <v>58.84</v>
      </c>
      <c r="V6">
        <v>57.63</v>
      </c>
    </row>
    <row r="7" spans="1:22" x14ac:dyDescent="0.3">
      <c r="A7" t="s">
        <v>9</v>
      </c>
      <c r="B7">
        <v>4245</v>
      </c>
      <c r="C7">
        <v>8067</v>
      </c>
      <c r="D7">
        <v>12227</v>
      </c>
      <c r="E7">
        <v>14561</v>
      </c>
      <c r="F7">
        <v>21553</v>
      </c>
      <c r="G7">
        <v>24640</v>
      </c>
      <c r="H7">
        <v>18454</v>
      </c>
      <c r="I7">
        <v>23278</v>
      </c>
      <c r="J7">
        <v>41208</v>
      </c>
      <c r="K7">
        <v>43213</v>
      </c>
      <c r="L7">
        <v>40575</v>
      </c>
      <c r="M7">
        <v>47744</v>
      </c>
      <c r="N7">
        <v>42240</v>
      </c>
      <c r="O7">
        <v>32920</v>
      </c>
      <c r="P7">
        <v>18.239999999999998</v>
      </c>
      <c r="Q7">
        <v>19.579999999999998</v>
      </c>
      <c r="R7">
        <v>28.29</v>
      </c>
      <c r="S7">
        <v>35.89</v>
      </c>
      <c r="T7">
        <v>45.14</v>
      </c>
      <c r="U7">
        <v>58.33</v>
      </c>
      <c r="V7">
        <v>56.06</v>
      </c>
    </row>
    <row r="8" spans="1:22" x14ac:dyDescent="0.3">
      <c r="A8" t="s">
        <v>10</v>
      </c>
      <c r="B8">
        <v>1009</v>
      </c>
      <c r="C8">
        <v>2014</v>
      </c>
      <c r="D8">
        <v>3409</v>
      </c>
      <c r="E8">
        <v>4208</v>
      </c>
      <c r="F8">
        <v>6032</v>
      </c>
      <c r="G8">
        <v>7950</v>
      </c>
      <c r="H8">
        <v>6425</v>
      </c>
      <c r="I8">
        <v>6453</v>
      </c>
      <c r="J8">
        <v>11169</v>
      </c>
      <c r="K8">
        <v>12224</v>
      </c>
      <c r="L8">
        <v>12213</v>
      </c>
      <c r="M8">
        <v>13687</v>
      </c>
      <c r="N8">
        <v>13915</v>
      </c>
      <c r="O8">
        <v>11733</v>
      </c>
      <c r="P8">
        <v>15.64</v>
      </c>
      <c r="Q8">
        <v>18.03</v>
      </c>
      <c r="R8">
        <v>27.89</v>
      </c>
      <c r="S8">
        <v>34.46</v>
      </c>
      <c r="T8">
        <v>44.07</v>
      </c>
      <c r="U8">
        <v>57.13</v>
      </c>
      <c r="V8">
        <v>54.76</v>
      </c>
    </row>
    <row r="9" spans="1:22" x14ac:dyDescent="0.3">
      <c r="A9" t="s">
        <v>11</v>
      </c>
      <c r="B9">
        <v>411</v>
      </c>
      <c r="C9">
        <v>797</v>
      </c>
      <c r="D9">
        <v>1446</v>
      </c>
      <c r="E9">
        <v>1741</v>
      </c>
      <c r="F9">
        <v>2967</v>
      </c>
      <c r="G9">
        <v>3757</v>
      </c>
      <c r="H9">
        <v>3134</v>
      </c>
      <c r="I9">
        <v>2884</v>
      </c>
      <c r="J9">
        <v>5185</v>
      </c>
      <c r="K9">
        <v>5664</v>
      </c>
      <c r="L9">
        <v>5402</v>
      </c>
      <c r="M9">
        <v>6999</v>
      </c>
      <c r="N9">
        <v>6819</v>
      </c>
      <c r="O9">
        <v>5565</v>
      </c>
      <c r="P9">
        <v>14.25</v>
      </c>
      <c r="Q9">
        <v>15.37</v>
      </c>
      <c r="R9">
        <v>25.53</v>
      </c>
      <c r="S9">
        <v>32.229999999999997</v>
      </c>
      <c r="T9">
        <v>42.39</v>
      </c>
      <c r="U9">
        <v>55.1</v>
      </c>
      <c r="V9">
        <v>56.32</v>
      </c>
    </row>
    <row r="10" spans="1:22" x14ac:dyDescent="0.3">
      <c r="A10" t="s">
        <v>12</v>
      </c>
      <c r="B10">
        <v>10568</v>
      </c>
      <c r="C10">
        <v>18419</v>
      </c>
      <c r="D10">
        <v>29294</v>
      </c>
      <c r="E10">
        <v>33862</v>
      </c>
      <c r="F10">
        <v>50389</v>
      </c>
      <c r="G10">
        <v>56558</v>
      </c>
      <c r="H10">
        <v>41623</v>
      </c>
      <c r="I10">
        <v>40175</v>
      </c>
      <c r="J10">
        <v>67529</v>
      </c>
      <c r="K10">
        <v>73085</v>
      </c>
      <c r="L10">
        <v>71000</v>
      </c>
      <c r="M10">
        <v>87682</v>
      </c>
      <c r="N10">
        <v>80849</v>
      </c>
      <c r="O10">
        <v>61185</v>
      </c>
      <c r="P10">
        <v>26.3</v>
      </c>
      <c r="Q10">
        <v>27.28</v>
      </c>
      <c r="R10">
        <v>40.08</v>
      </c>
      <c r="S10">
        <v>47.69</v>
      </c>
      <c r="T10">
        <v>57.47</v>
      </c>
      <c r="U10">
        <v>69.959999999999994</v>
      </c>
      <c r="V10">
        <v>68.03</v>
      </c>
    </row>
    <row r="11" spans="1:22" x14ac:dyDescent="0.3">
      <c r="A11" t="s">
        <v>13</v>
      </c>
      <c r="B11">
        <v>2142</v>
      </c>
      <c r="C11">
        <v>4354</v>
      </c>
      <c r="D11">
        <v>7358</v>
      </c>
      <c r="E11">
        <v>8286</v>
      </c>
      <c r="F11">
        <v>12550</v>
      </c>
      <c r="G11">
        <v>15565</v>
      </c>
      <c r="H11">
        <v>11409</v>
      </c>
      <c r="I11">
        <v>11578</v>
      </c>
      <c r="J11">
        <v>19906</v>
      </c>
      <c r="K11">
        <v>22346</v>
      </c>
      <c r="L11">
        <v>20784</v>
      </c>
      <c r="M11">
        <v>25146</v>
      </c>
      <c r="N11">
        <v>24246</v>
      </c>
      <c r="O11">
        <v>18360</v>
      </c>
      <c r="P11">
        <v>18.5</v>
      </c>
      <c r="Q11">
        <v>21.87</v>
      </c>
      <c r="R11">
        <v>32.93</v>
      </c>
      <c r="S11">
        <v>39.869999999999997</v>
      </c>
      <c r="T11">
        <v>49.91</v>
      </c>
      <c r="U11">
        <v>64.2</v>
      </c>
      <c r="V11">
        <v>62.14</v>
      </c>
    </row>
    <row r="12" spans="1:22" x14ac:dyDescent="0.3">
      <c r="A12" t="s">
        <v>14</v>
      </c>
      <c r="B12">
        <v>1066</v>
      </c>
      <c r="C12">
        <v>2132</v>
      </c>
      <c r="D12">
        <v>3392</v>
      </c>
      <c r="E12">
        <v>4738</v>
      </c>
      <c r="F12">
        <v>7149</v>
      </c>
      <c r="G12">
        <v>10537</v>
      </c>
      <c r="H12">
        <v>7701</v>
      </c>
      <c r="I12">
        <v>6559</v>
      </c>
      <c r="J12">
        <v>11086</v>
      </c>
      <c r="K12">
        <v>11942</v>
      </c>
      <c r="L12">
        <v>12784</v>
      </c>
      <c r="M12">
        <v>14556</v>
      </c>
      <c r="N12">
        <v>16449</v>
      </c>
      <c r="O12">
        <v>12559</v>
      </c>
      <c r="P12">
        <v>16.25</v>
      </c>
      <c r="Q12">
        <v>19.23</v>
      </c>
      <c r="R12">
        <v>28.4</v>
      </c>
      <c r="S12">
        <v>37.06</v>
      </c>
      <c r="T12">
        <v>49.11</v>
      </c>
      <c r="U12">
        <v>64.06</v>
      </c>
      <c r="V12">
        <v>61.32</v>
      </c>
    </row>
    <row r="13" spans="1:22" x14ac:dyDescent="0.3">
      <c r="A13" t="s">
        <v>15</v>
      </c>
      <c r="B13">
        <v>22</v>
      </c>
      <c r="C13">
        <v>38</v>
      </c>
      <c r="D13">
        <v>92</v>
      </c>
      <c r="E13">
        <v>109</v>
      </c>
      <c r="F13">
        <v>251</v>
      </c>
      <c r="G13">
        <v>368</v>
      </c>
      <c r="H13">
        <v>325</v>
      </c>
      <c r="I13">
        <v>154</v>
      </c>
      <c r="J13">
        <v>282</v>
      </c>
      <c r="K13">
        <v>364</v>
      </c>
      <c r="L13">
        <v>365</v>
      </c>
      <c r="M13">
        <v>546</v>
      </c>
      <c r="N13">
        <v>643</v>
      </c>
      <c r="O13">
        <v>533</v>
      </c>
      <c r="P13">
        <v>14.29</v>
      </c>
      <c r="Q13">
        <v>13.48</v>
      </c>
      <c r="R13">
        <v>25.27</v>
      </c>
      <c r="S13">
        <v>29.86</v>
      </c>
      <c r="T13">
        <v>45.97</v>
      </c>
      <c r="U13">
        <v>57.23</v>
      </c>
      <c r="V13">
        <v>60.98</v>
      </c>
    </row>
    <row r="14" spans="1:22" x14ac:dyDescent="0.3">
      <c r="A14" t="s">
        <v>16</v>
      </c>
      <c r="B14">
        <v>494</v>
      </c>
      <c r="C14">
        <v>1064</v>
      </c>
      <c r="D14">
        <v>1849</v>
      </c>
      <c r="E14">
        <v>2288</v>
      </c>
      <c r="F14">
        <v>3707</v>
      </c>
      <c r="G14">
        <v>4690</v>
      </c>
      <c r="H14">
        <v>3151</v>
      </c>
      <c r="I14">
        <v>3207</v>
      </c>
      <c r="J14">
        <v>6000</v>
      </c>
      <c r="K14">
        <v>6693</v>
      </c>
      <c r="L14">
        <v>6803</v>
      </c>
      <c r="M14">
        <v>8629</v>
      </c>
      <c r="N14">
        <v>8202</v>
      </c>
      <c r="O14">
        <v>5714</v>
      </c>
      <c r="P14">
        <v>15.4</v>
      </c>
      <c r="Q14">
        <v>17.73</v>
      </c>
      <c r="R14">
        <v>27.63</v>
      </c>
      <c r="S14">
        <v>33.630000000000003</v>
      </c>
      <c r="T14">
        <v>42.96</v>
      </c>
      <c r="U14">
        <v>57.18</v>
      </c>
      <c r="V14">
        <v>55.15</v>
      </c>
    </row>
    <row r="15" spans="1:22" x14ac:dyDescent="0.3">
      <c r="A15" t="s">
        <v>17</v>
      </c>
      <c r="B15">
        <v>3186</v>
      </c>
      <c r="C15">
        <v>4078</v>
      </c>
      <c r="D15">
        <v>5696</v>
      </c>
      <c r="E15">
        <v>6251</v>
      </c>
      <c r="F15">
        <v>8159</v>
      </c>
      <c r="G15">
        <v>9381</v>
      </c>
      <c r="H15">
        <v>7566</v>
      </c>
      <c r="I15">
        <v>18914</v>
      </c>
      <c r="J15">
        <v>18692</v>
      </c>
      <c r="K15">
        <v>13564</v>
      </c>
      <c r="L15">
        <v>12251</v>
      </c>
      <c r="M15">
        <v>13994</v>
      </c>
      <c r="N15">
        <v>13374</v>
      </c>
      <c r="O15">
        <v>11213</v>
      </c>
      <c r="P15">
        <v>16.84</v>
      </c>
      <c r="Q15">
        <v>21.82</v>
      </c>
      <c r="R15">
        <v>41.99</v>
      </c>
      <c r="S15">
        <v>51.02</v>
      </c>
      <c r="T15">
        <v>58.3</v>
      </c>
      <c r="U15">
        <v>70.14</v>
      </c>
      <c r="V15">
        <v>67.48</v>
      </c>
    </row>
    <row r="16" spans="1:22" x14ac:dyDescent="0.3">
      <c r="A16" t="s">
        <v>18</v>
      </c>
      <c r="B16">
        <v>9461</v>
      </c>
      <c r="C16">
        <v>17513</v>
      </c>
      <c r="D16">
        <v>26936</v>
      </c>
      <c r="E16">
        <v>30568</v>
      </c>
      <c r="F16">
        <v>40072</v>
      </c>
      <c r="G16">
        <v>41604</v>
      </c>
      <c r="H16">
        <v>30432</v>
      </c>
      <c r="I16">
        <v>37859</v>
      </c>
      <c r="J16">
        <v>59297</v>
      </c>
      <c r="K16">
        <v>59432</v>
      </c>
      <c r="L16">
        <v>58681</v>
      </c>
      <c r="M16">
        <v>66775</v>
      </c>
      <c r="N16">
        <v>58809</v>
      </c>
      <c r="O16">
        <v>44991</v>
      </c>
      <c r="P16">
        <v>24.99</v>
      </c>
      <c r="Q16">
        <v>29.53</v>
      </c>
      <c r="R16">
        <v>45.32</v>
      </c>
      <c r="S16">
        <v>52.09</v>
      </c>
      <c r="T16">
        <v>60.01</v>
      </c>
      <c r="U16">
        <v>70.739999999999995</v>
      </c>
      <c r="V16">
        <v>67.64</v>
      </c>
    </row>
    <row r="17" spans="1:22" x14ac:dyDescent="0.3">
      <c r="A17" t="s">
        <v>19</v>
      </c>
      <c r="B17">
        <v>278</v>
      </c>
      <c r="C17">
        <v>638</v>
      </c>
      <c r="D17">
        <v>984</v>
      </c>
      <c r="E17">
        <v>1354</v>
      </c>
      <c r="F17">
        <v>2099</v>
      </c>
      <c r="G17">
        <v>2842</v>
      </c>
      <c r="H17">
        <v>1989</v>
      </c>
      <c r="I17">
        <v>1760</v>
      </c>
      <c r="J17">
        <v>3079</v>
      </c>
      <c r="K17">
        <v>3249</v>
      </c>
      <c r="L17">
        <v>3415</v>
      </c>
      <c r="M17">
        <v>4251</v>
      </c>
      <c r="N17">
        <v>4313</v>
      </c>
      <c r="O17">
        <v>3325</v>
      </c>
      <c r="P17">
        <v>15.8</v>
      </c>
      <c r="Q17">
        <v>20.72</v>
      </c>
      <c r="R17">
        <v>30.29</v>
      </c>
      <c r="S17">
        <v>39.65</v>
      </c>
      <c r="T17">
        <v>49.38</v>
      </c>
      <c r="U17">
        <v>65.89</v>
      </c>
      <c r="V17">
        <v>59.82</v>
      </c>
    </row>
    <row r="18" spans="1:22" x14ac:dyDescent="0.3">
      <c r="A18" t="s">
        <v>20</v>
      </c>
      <c r="B18">
        <v>651</v>
      </c>
      <c r="C18">
        <v>1448</v>
      </c>
      <c r="D18">
        <v>2248</v>
      </c>
      <c r="E18">
        <v>3159</v>
      </c>
      <c r="F18">
        <v>4734</v>
      </c>
      <c r="G18">
        <v>5768</v>
      </c>
      <c r="H18">
        <v>4188</v>
      </c>
      <c r="I18">
        <v>3417</v>
      </c>
      <c r="J18">
        <v>6455</v>
      </c>
      <c r="K18">
        <v>6973</v>
      </c>
      <c r="L18">
        <v>7552</v>
      </c>
      <c r="M18">
        <v>9231</v>
      </c>
      <c r="N18">
        <v>8967</v>
      </c>
      <c r="O18">
        <v>6919</v>
      </c>
      <c r="P18">
        <v>19.05</v>
      </c>
      <c r="Q18">
        <v>22.43</v>
      </c>
      <c r="R18">
        <v>32.24</v>
      </c>
      <c r="S18">
        <v>41.83</v>
      </c>
      <c r="T18">
        <v>51.28</v>
      </c>
      <c r="U18">
        <v>64.319999999999993</v>
      </c>
      <c r="V18">
        <v>60.53</v>
      </c>
    </row>
    <row r="19" spans="1:22" x14ac:dyDescent="0.3">
      <c r="A19" t="s">
        <v>21</v>
      </c>
      <c r="B19">
        <v>340</v>
      </c>
      <c r="C19">
        <v>710</v>
      </c>
      <c r="D19">
        <v>1021</v>
      </c>
      <c r="E19">
        <v>1375</v>
      </c>
      <c r="F19">
        <v>1929</v>
      </c>
      <c r="G19">
        <v>2579</v>
      </c>
      <c r="H19">
        <v>1867</v>
      </c>
      <c r="I19">
        <v>1752</v>
      </c>
      <c r="J19">
        <v>3260</v>
      </c>
      <c r="K19">
        <v>3259</v>
      </c>
      <c r="L19">
        <v>3360</v>
      </c>
      <c r="M19">
        <v>3822</v>
      </c>
      <c r="N19">
        <v>3945</v>
      </c>
      <c r="O19">
        <v>3057</v>
      </c>
      <c r="P19">
        <v>19.41</v>
      </c>
      <c r="Q19">
        <v>21.78</v>
      </c>
      <c r="R19">
        <v>31.33</v>
      </c>
      <c r="S19">
        <v>40.92</v>
      </c>
      <c r="T19">
        <v>50.47</v>
      </c>
      <c r="U19">
        <v>65.37</v>
      </c>
      <c r="V19">
        <v>61.07</v>
      </c>
    </row>
    <row r="20" spans="1:22" x14ac:dyDescent="0.3">
      <c r="A20" t="s">
        <v>22</v>
      </c>
      <c r="B20">
        <v>676</v>
      </c>
      <c r="C20">
        <v>1163</v>
      </c>
      <c r="D20">
        <v>1918</v>
      </c>
      <c r="E20">
        <v>2360</v>
      </c>
      <c r="F20">
        <v>3324</v>
      </c>
      <c r="G20">
        <v>4289</v>
      </c>
      <c r="H20">
        <v>3189</v>
      </c>
      <c r="I20">
        <v>4003</v>
      </c>
      <c r="J20">
        <v>5825</v>
      </c>
      <c r="K20">
        <v>5835</v>
      </c>
      <c r="L20">
        <v>5812</v>
      </c>
      <c r="M20">
        <v>6765</v>
      </c>
      <c r="N20">
        <v>6859</v>
      </c>
      <c r="O20">
        <v>5403</v>
      </c>
      <c r="P20">
        <v>16.89</v>
      </c>
      <c r="Q20">
        <v>19.97</v>
      </c>
      <c r="R20">
        <v>32.869999999999997</v>
      </c>
      <c r="S20">
        <v>40.61</v>
      </c>
      <c r="T20">
        <v>49.14</v>
      </c>
      <c r="U20">
        <v>62.53</v>
      </c>
      <c r="V20">
        <v>59.02</v>
      </c>
    </row>
    <row r="21" spans="1:22" x14ac:dyDescent="0.3">
      <c r="A21" t="s">
        <v>23</v>
      </c>
      <c r="B21">
        <v>743</v>
      </c>
      <c r="C21">
        <v>1407</v>
      </c>
      <c r="D21">
        <v>2376</v>
      </c>
      <c r="E21">
        <v>2753</v>
      </c>
      <c r="F21">
        <v>4442</v>
      </c>
      <c r="G21">
        <v>5944</v>
      </c>
      <c r="H21">
        <v>4726</v>
      </c>
      <c r="I21">
        <v>4125</v>
      </c>
      <c r="J21">
        <v>6917</v>
      </c>
      <c r="K21">
        <v>7394</v>
      </c>
      <c r="L21">
        <v>7397</v>
      </c>
      <c r="M21">
        <v>9384</v>
      </c>
      <c r="N21">
        <v>9769</v>
      </c>
      <c r="O21">
        <v>8032</v>
      </c>
      <c r="P21">
        <v>18.010000000000002</v>
      </c>
      <c r="Q21">
        <v>20.34</v>
      </c>
      <c r="R21">
        <v>32.130000000000003</v>
      </c>
      <c r="S21">
        <v>37.22</v>
      </c>
      <c r="T21">
        <v>47.34</v>
      </c>
      <c r="U21">
        <v>60.85</v>
      </c>
      <c r="V21">
        <v>58.84</v>
      </c>
    </row>
    <row r="22" spans="1:22" ht="16.95" customHeight="1" x14ac:dyDescent="0.3">
      <c r="A22" t="s">
        <v>24</v>
      </c>
      <c r="B22">
        <v>3490</v>
      </c>
      <c r="C22">
        <v>6724</v>
      </c>
      <c r="D22">
        <v>11082</v>
      </c>
      <c r="E22">
        <v>11721</v>
      </c>
      <c r="F22">
        <v>15045</v>
      </c>
      <c r="G22">
        <v>18145</v>
      </c>
      <c r="H22">
        <v>15240</v>
      </c>
      <c r="I22">
        <v>15924</v>
      </c>
      <c r="J22">
        <v>27316</v>
      </c>
      <c r="K22">
        <v>29742</v>
      </c>
      <c r="L22">
        <v>26960</v>
      </c>
      <c r="M22">
        <v>29160</v>
      </c>
      <c r="N22">
        <v>27957</v>
      </c>
      <c r="O22">
        <v>23898</v>
      </c>
      <c r="P22">
        <v>21.92</v>
      </c>
      <c r="Q22">
        <v>24.62</v>
      </c>
      <c r="R22">
        <v>37.26</v>
      </c>
      <c r="S22">
        <v>43.48</v>
      </c>
      <c r="T22">
        <v>51.59</v>
      </c>
      <c r="U22">
        <v>64.900000000000006</v>
      </c>
      <c r="V22">
        <v>63.77</v>
      </c>
    </row>
    <row r="23" spans="1:22" x14ac:dyDescent="0.3">
      <c r="A23" t="s">
        <v>25</v>
      </c>
      <c r="B23">
        <v>3239</v>
      </c>
      <c r="C23">
        <v>7691</v>
      </c>
      <c r="D23">
        <v>10979</v>
      </c>
      <c r="E23">
        <v>12037</v>
      </c>
      <c r="F23">
        <v>16454</v>
      </c>
      <c r="G23">
        <v>19314</v>
      </c>
      <c r="H23">
        <v>13413</v>
      </c>
      <c r="I23">
        <v>16397</v>
      </c>
      <c r="J23">
        <v>34015</v>
      </c>
      <c r="K23">
        <v>33820</v>
      </c>
      <c r="L23">
        <v>29515</v>
      </c>
      <c r="M23">
        <v>32476</v>
      </c>
      <c r="N23">
        <v>30055</v>
      </c>
      <c r="O23">
        <v>21214</v>
      </c>
      <c r="P23">
        <v>19.75</v>
      </c>
      <c r="Q23">
        <v>22.61</v>
      </c>
      <c r="R23">
        <v>32.46</v>
      </c>
      <c r="S23">
        <v>40.78</v>
      </c>
      <c r="T23">
        <v>50.67</v>
      </c>
      <c r="U23">
        <v>64.260000000000005</v>
      </c>
      <c r="V23">
        <v>63.23</v>
      </c>
    </row>
    <row r="24" spans="1:22" x14ac:dyDescent="0.3">
      <c r="A24" t="s">
        <v>26</v>
      </c>
      <c r="B24">
        <v>9378</v>
      </c>
      <c r="C24">
        <v>17174</v>
      </c>
      <c r="D24">
        <v>27863</v>
      </c>
      <c r="E24">
        <v>28529</v>
      </c>
      <c r="F24">
        <v>36216</v>
      </c>
      <c r="G24">
        <v>40306</v>
      </c>
      <c r="H24">
        <v>28146</v>
      </c>
      <c r="I24">
        <v>38923</v>
      </c>
      <c r="J24">
        <v>66092</v>
      </c>
      <c r="K24">
        <v>71471</v>
      </c>
      <c r="L24">
        <v>60556</v>
      </c>
      <c r="M24">
        <v>65850</v>
      </c>
      <c r="N24">
        <v>61371</v>
      </c>
      <c r="O24">
        <v>44849</v>
      </c>
      <c r="P24">
        <v>24.09</v>
      </c>
      <c r="Q24">
        <v>25.98</v>
      </c>
      <c r="R24">
        <v>38.99</v>
      </c>
      <c r="S24">
        <v>47.11</v>
      </c>
      <c r="T24">
        <v>55</v>
      </c>
      <c r="U24">
        <v>65.680000000000007</v>
      </c>
      <c r="V24">
        <v>62.76</v>
      </c>
    </row>
    <row r="25" spans="1:22" x14ac:dyDescent="0.3">
      <c r="A25" t="s">
        <v>27</v>
      </c>
      <c r="B25">
        <v>195</v>
      </c>
      <c r="C25">
        <v>451</v>
      </c>
      <c r="D25">
        <v>842</v>
      </c>
      <c r="E25">
        <v>1018</v>
      </c>
      <c r="F25">
        <v>1985</v>
      </c>
      <c r="G25">
        <v>2524</v>
      </c>
      <c r="H25">
        <v>1834</v>
      </c>
      <c r="I25">
        <v>1494</v>
      </c>
      <c r="J25">
        <v>2527</v>
      </c>
      <c r="K25">
        <v>2763</v>
      </c>
      <c r="L25">
        <v>2861</v>
      </c>
      <c r="M25">
        <v>3934</v>
      </c>
      <c r="N25">
        <v>3920</v>
      </c>
      <c r="O25">
        <v>2958</v>
      </c>
      <c r="P25">
        <v>13.05</v>
      </c>
      <c r="Q25">
        <v>17.850000000000001</v>
      </c>
      <c r="R25">
        <v>30.47</v>
      </c>
      <c r="S25">
        <v>35.58</v>
      </c>
      <c r="T25">
        <v>50.46</v>
      </c>
      <c r="U25">
        <v>64.39</v>
      </c>
      <c r="V25">
        <v>62</v>
      </c>
    </row>
    <row r="26" spans="1:22" x14ac:dyDescent="0.3">
      <c r="A26" t="s">
        <v>28</v>
      </c>
      <c r="B26">
        <v>2872</v>
      </c>
      <c r="C26">
        <v>5761</v>
      </c>
      <c r="D26">
        <v>8482</v>
      </c>
      <c r="E26">
        <v>10122</v>
      </c>
      <c r="F26">
        <v>15193</v>
      </c>
      <c r="G26">
        <v>20149</v>
      </c>
      <c r="H26">
        <v>14751</v>
      </c>
      <c r="I26">
        <v>15179</v>
      </c>
      <c r="J26">
        <v>26837</v>
      </c>
      <c r="K26">
        <v>26931</v>
      </c>
      <c r="L26">
        <v>25315</v>
      </c>
      <c r="M26">
        <v>28766</v>
      </c>
      <c r="N26">
        <v>29668</v>
      </c>
      <c r="O26">
        <v>22046</v>
      </c>
      <c r="P26">
        <v>18.920000000000002</v>
      </c>
      <c r="Q26">
        <v>21.47</v>
      </c>
      <c r="R26">
        <v>31.5</v>
      </c>
      <c r="S26">
        <v>39.979999999999997</v>
      </c>
      <c r="T26">
        <v>52.82</v>
      </c>
      <c r="U26">
        <v>67.91</v>
      </c>
      <c r="V26">
        <v>66.91</v>
      </c>
    </row>
    <row r="27" spans="1:22" x14ac:dyDescent="0.3">
      <c r="A27" t="s">
        <v>29</v>
      </c>
      <c r="B27">
        <v>806</v>
      </c>
      <c r="C27">
        <v>1823</v>
      </c>
      <c r="D27">
        <v>3016</v>
      </c>
      <c r="E27">
        <v>4107</v>
      </c>
      <c r="F27">
        <v>6250</v>
      </c>
      <c r="G27">
        <v>8960</v>
      </c>
      <c r="H27">
        <v>6539</v>
      </c>
      <c r="I27">
        <v>5324</v>
      </c>
      <c r="J27">
        <v>10660</v>
      </c>
      <c r="K27">
        <v>11511</v>
      </c>
      <c r="L27">
        <v>12191</v>
      </c>
      <c r="M27">
        <v>14163</v>
      </c>
      <c r="N27">
        <v>14653</v>
      </c>
      <c r="O27">
        <v>10965</v>
      </c>
      <c r="P27">
        <v>15.14</v>
      </c>
      <c r="Q27">
        <v>17.100000000000001</v>
      </c>
      <c r="R27">
        <v>26.2</v>
      </c>
      <c r="S27">
        <v>33.69</v>
      </c>
      <c r="T27">
        <v>44.13</v>
      </c>
      <c r="U27">
        <v>61.15</v>
      </c>
      <c r="V27">
        <v>59.64</v>
      </c>
    </row>
    <row r="28" spans="1:22" x14ac:dyDescent="0.3">
      <c r="A28" t="s">
        <v>30</v>
      </c>
      <c r="B28">
        <v>22</v>
      </c>
      <c r="C28">
        <v>38</v>
      </c>
      <c r="D28">
        <v>78</v>
      </c>
      <c r="E28">
        <v>138</v>
      </c>
      <c r="F28">
        <v>316</v>
      </c>
      <c r="G28">
        <v>509</v>
      </c>
      <c r="H28">
        <v>371</v>
      </c>
      <c r="I28">
        <v>149</v>
      </c>
      <c r="J28">
        <v>239</v>
      </c>
      <c r="K28">
        <v>294</v>
      </c>
      <c r="L28">
        <v>399</v>
      </c>
      <c r="M28">
        <v>663</v>
      </c>
      <c r="N28">
        <v>828</v>
      </c>
      <c r="O28">
        <v>613</v>
      </c>
      <c r="P28">
        <v>14.77</v>
      </c>
      <c r="Q28">
        <v>15.9</v>
      </c>
      <c r="R28">
        <v>26.53</v>
      </c>
      <c r="S28">
        <v>34.590000000000003</v>
      </c>
      <c r="T28">
        <v>47.66</v>
      </c>
      <c r="U28">
        <v>61.47</v>
      </c>
      <c r="V28">
        <v>60.52</v>
      </c>
    </row>
    <row r="29" spans="1:22" x14ac:dyDescent="0.3">
      <c r="A29" t="s">
        <v>31</v>
      </c>
      <c r="B29">
        <v>1250</v>
      </c>
      <c r="C29">
        <v>2288</v>
      </c>
      <c r="D29">
        <v>3749</v>
      </c>
      <c r="E29">
        <v>4790</v>
      </c>
      <c r="F29">
        <v>7387</v>
      </c>
      <c r="G29">
        <v>9228</v>
      </c>
      <c r="H29">
        <v>8236</v>
      </c>
      <c r="I29">
        <v>8235</v>
      </c>
      <c r="J29">
        <v>14995</v>
      </c>
      <c r="K29">
        <v>15733</v>
      </c>
      <c r="L29">
        <v>15708</v>
      </c>
      <c r="M29">
        <v>17927</v>
      </c>
      <c r="N29">
        <v>16674</v>
      </c>
      <c r="O29">
        <v>14520</v>
      </c>
      <c r="P29">
        <v>15.18</v>
      </c>
      <c r="Q29">
        <v>15.26</v>
      </c>
      <c r="R29">
        <v>23.83</v>
      </c>
      <c r="S29">
        <v>30.49</v>
      </c>
      <c r="T29">
        <v>41.21</v>
      </c>
      <c r="U29">
        <v>55.34</v>
      </c>
      <c r="V29">
        <v>56.72</v>
      </c>
    </row>
    <row r="30" spans="1:22" x14ac:dyDescent="0.3">
      <c r="A30" t="s">
        <v>32</v>
      </c>
      <c r="B30">
        <v>85</v>
      </c>
      <c r="C30">
        <v>183</v>
      </c>
      <c r="D30">
        <v>279</v>
      </c>
      <c r="E30">
        <v>423</v>
      </c>
      <c r="F30">
        <v>746</v>
      </c>
      <c r="G30">
        <v>911</v>
      </c>
      <c r="H30">
        <v>771</v>
      </c>
      <c r="I30">
        <v>738</v>
      </c>
      <c r="J30">
        <v>1340</v>
      </c>
      <c r="K30">
        <v>1377</v>
      </c>
      <c r="L30">
        <v>1538</v>
      </c>
      <c r="M30">
        <v>1866</v>
      </c>
      <c r="N30">
        <v>1722</v>
      </c>
      <c r="O30">
        <v>1429</v>
      </c>
      <c r="P30">
        <v>11.52</v>
      </c>
      <c r="Q30">
        <v>13.66</v>
      </c>
      <c r="R30">
        <v>20.260000000000002</v>
      </c>
      <c r="S30">
        <v>27.5</v>
      </c>
      <c r="T30">
        <v>39.979999999999997</v>
      </c>
      <c r="U30">
        <v>52.9</v>
      </c>
      <c r="V30">
        <v>53.95</v>
      </c>
    </row>
    <row r="31" spans="1:22" x14ac:dyDescent="0.3">
      <c r="A31" t="s">
        <v>33</v>
      </c>
      <c r="B31">
        <v>233</v>
      </c>
      <c r="C31">
        <v>497</v>
      </c>
      <c r="D31">
        <v>854</v>
      </c>
      <c r="E31">
        <v>1208</v>
      </c>
      <c r="F31">
        <v>1752</v>
      </c>
      <c r="G31">
        <v>2447</v>
      </c>
      <c r="H31">
        <v>1804</v>
      </c>
      <c r="I31">
        <v>1547</v>
      </c>
      <c r="J31">
        <v>2932</v>
      </c>
      <c r="K31">
        <v>3055</v>
      </c>
      <c r="L31">
        <v>3427</v>
      </c>
      <c r="M31">
        <v>3787</v>
      </c>
      <c r="N31">
        <v>3987</v>
      </c>
      <c r="O31">
        <v>2933</v>
      </c>
      <c r="P31">
        <v>15.06</v>
      </c>
      <c r="Q31">
        <v>16.95</v>
      </c>
      <c r="R31">
        <v>27.95</v>
      </c>
      <c r="S31">
        <v>35.25</v>
      </c>
      <c r="T31">
        <v>46.26</v>
      </c>
      <c r="U31">
        <v>61.37</v>
      </c>
      <c r="V31">
        <v>61.51</v>
      </c>
    </row>
    <row r="32" spans="1:22" x14ac:dyDescent="0.3">
      <c r="A32" t="s">
        <v>34</v>
      </c>
      <c r="B32">
        <v>408</v>
      </c>
      <c r="C32">
        <v>666</v>
      </c>
      <c r="D32">
        <v>1084</v>
      </c>
      <c r="E32">
        <v>1532</v>
      </c>
      <c r="F32">
        <v>2448</v>
      </c>
      <c r="G32">
        <v>3129</v>
      </c>
      <c r="H32">
        <v>2400</v>
      </c>
      <c r="I32">
        <v>2461</v>
      </c>
      <c r="J32">
        <v>3694</v>
      </c>
      <c r="K32">
        <v>3618</v>
      </c>
      <c r="L32">
        <v>4021</v>
      </c>
      <c r="M32">
        <v>4956</v>
      </c>
      <c r="N32">
        <v>5028</v>
      </c>
      <c r="O32">
        <v>4149</v>
      </c>
      <c r="P32">
        <v>16.579999999999998</v>
      </c>
      <c r="Q32">
        <v>18.03</v>
      </c>
      <c r="R32">
        <v>29.96</v>
      </c>
      <c r="S32">
        <v>38.1</v>
      </c>
      <c r="T32">
        <v>49.39</v>
      </c>
      <c r="U32">
        <v>62.23</v>
      </c>
      <c r="V32">
        <v>57.85</v>
      </c>
    </row>
    <row r="33" spans="1:22" x14ac:dyDescent="0.3">
      <c r="A33" t="s">
        <v>35</v>
      </c>
      <c r="B33">
        <v>897</v>
      </c>
      <c r="C33">
        <v>1371</v>
      </c>
      <c r="D33">
        <v>2238</v>
      </c>
      <c r="E33">
        <v>2799</v>
      </c>
      <c r="F33">
        <v>4340</v>
      </c>
      <c r="G33">
        <v>6001</v>
      </c>
      <c r="H33">
        <v>4560</v>
      </c>
      <c r="I33">
        <v>4743</v>
      </c>
      <c r="J33">
        <v>6508</v>
      </c>
      <c r="K33">
        <v>6737</v>
      </c>
      <c r="L33">
        <v>6909</v>
      </c>
      <c r="M33">
        <v>8408</v>
      </c>
      <c r="N33">
        <v>9026</v>
      </c>
      <c r="O33">
        <v>6899</v>
      </c>
      <c r="P33">
        <v>18.91</v>
      </c>
      <c r="Q33">
        <v>21.07</v>
      </c>
      <c r="R33">
        <v>33.22</v>
      </c>
      <c r="S33">
        <v>40.51</v>
      </c>
      <c r="T33">
        <v>51.62</v>
      </c>
      <c r="U33">
        <v>66.489999999999995</v>
      </c>
      <c r="V33">
        <v>66.099999999999994</v>
      </c>
    </row>
    <row r="34" spans="1:22" x14ac:dyDescent="0.3">
      <c r="A34" t="s">
        <v>36</v>
      </c>
      <c r="B34">
        <v>334</v>
      </c>
      <c r="C34">
        <v>708</v>
      </c>
      <c r="D34">
        <v>1257</v>
      </c>
      <c r="E34">
        <v>1584</v>
      </c>
      <c r="F34">
        <v>2522</v>
      </c>
      <c r="G34">
        <v>3502</v>
      </c>
      <c r="H34">
        <v>2443</v>
      </c>
      <c r="I34">
        <v>2148</v>
      </c>
      <c r="J34">
        <v>3563</v>
      </c>
      <c r="K34">
        <v>4103</v>
      </c>
      <c r="L34">
        <v>4066</v>
      </c>
      <c r="M34">
        <v>4955</v>
      </c>
      <c r="N34">
        <v>5252</v>
      </c>
      <c r="O34">
        <v>3940</v>
      </c>
      <c r="P34">
        <v>15.55</v>
      </c>
      <c r="Q34">
        <v>19.87</v>
      </c>
      <c r="R34">
        <v>30.64</v>
      </c>
      <c r="S34">
        <v>38.96</v>
      </c>
      <c r="T34">
        <v>50.9</v>
      </c>
      <c r="U34">
        <v>66.680000000000007</v>
      </c>
      <c r="V34">
        <v>62.01</v>
      </c>
    </row>
    <row r="35" spans="1:22" x14ac:dyDescent="0.3">
      <c r="A35" t="s">
        <v>37</v>
      </c>
      <c r="B35">
        <v>157</v>
      </c>
      <c r="C35">
        <v>359</v>
      </c>
      <c r="D35">
        <v>631</v>
      </c>
      <c r="E35">
        <v>857</v>
      </c>
      <c r="F35">
        <v>1287</v>
      </c>
      <c r="G35">
        <v>1572</v>
      </c>
      <c r="H35">
        <v>1211</v>
      </c>
      <c r="I35">
        <v>1011</v>
      </c>
      <c r="J35">
        <v>1727</v>
      </c>
      <c r="K35">
        <v>1997</v>
      </c>
      <c r="L35">
        <v>2139</v>
      </c>
      <c r="M35">
        <v>2621</v>
      </c>
      <c r="N35">
        <v>2557</v>
      </c>
      <c r="O35">
        <v>2042</v>
      </c>
      <c r="P35">
        <v>15.53</v>
      </c>
      <c r="Q35">
        <v>20.79</v>
      </c>
      <c r="R35">
        <v>31.6</v>
      </c>
      <c r="S35">
        <v>40.07</v>
      </c>
      <c r="T35">
        <v>49.1</v>
      </c>
      <c r="U35">
        <v>61.48</v>
      </c>
      <c r="V35">
        <v>59.3</v>
      </c>
    </row>
    <row r="36" spans="1:22" x14ac:dyDescent="0.3">
      <c r="A36" t="s">
        <v>38</v>
      </c>
      <c r="B36">
        <v>2405</v>
      </c>
      <c r="C36">
        <v>4991</v>
      </c>
      <c r="D36">
        <v>7927</v>
      </c>
      <c r="E36">
        <v>8724</v>
      </c>
      <c r="F36">
        <v>13069</v>
      </c>
      <c r="G36">
        <v>15931</v>
      </c>
      <c r="H36">
        <v>12531</v>
      </c>
      <c r="I36">
        <v>12067</v>
      </c>
      <c r="J36">
        <v>22385</v>
      </c>
      <c r="K36">
        <v>23705</v>
      </c>
      <c r="L36">
        <v>21544</v>
      </c>
      <c r="M36">
        <v>24971</v>
      </c>
      <c r="N36">
        <v>23988</v>
      </c>
      <c r="O36">
        <v>19501</v>
      </c>
      <c r="P36">
        <v>19.93</v>
      </c>
      <c r="Q36">
        <v>22.3</v>
      </c>
      <c r="R36">
        <v>33.44</v>
      </c>
      <c r="S36">
        <v>40.49</v>
      </c>
      <c r="T36">
        <v>52.34</v>
      </c>
      <c r="U36">
        <v>66.41</v>
      </c>
      <c r="V36">
        <v>64.260000000000005</v>
      </c>
    </row>
    <row r="37" spans="1:22" x14ac:dyDescent="0.3">
      <c r="A37" t="s">
        <v>39</v>
      </c>
      <c r="B37">
        <v>6575</v>
      </c>
      <c r="C37">
        <v>14697</v>
      </c>
      <c r="D37">
        <v>20982</v>
      </c>
      <c r="E37">
        <v>20419</v>
      </c>
      <c r="F37">
        <v>27501</v>
      </c>
      <c r="G37">
        <v>34575</v>
      </c>
      <c r="H37">
        <v>29066</v>
      </c>
      <c r="I37">
        <v>30860</v>
      </c>
      <c r="J37">
        <v>57970</v>
      </c>
      <c r="K37">
        <v>58350</v>
      </c>
      <c r="L37">
        <v>50550</v>
      </c>
      <c r="M37">
        <v>57051</v>
      </c>
      <c r="N37">
        <v>56738</v>
      </c>
      <c r="O37">
        <v>48563</v>
      </c>
      <c r="P37">
        <v>21.31</v>
      </c>
      <c r="Q37">
        <v>25.35</v>
      </c>
      <c r="R37">
        <v>35.96</v>
      </c>
      <c r="S37">
        <v>40.39</v>
      </c>
      <c r="T37">
        <v>48.2</v>
      </c>
      <c r="U37">
        <v>60.94</v>
      </c>
      <c r="V37">
        <v>59.85</v>
      </c>
    </row>
    <row r="38" spans="1:22" x14ac:dyDescent="0.3">
      <c r="A38" t="s">
        <v>40</v>
      </c>
      <c r="B38">
        <v>844</v>
      </c>
      <c r="C38">
        <v>1551</v>
      </c>
      <c r="D38">
        <v>2560</v>
      </c>
      <c r="E38">
        <v>3468</v>
      </c>
      <c r="F38">
        <v>4932</v>
      </c>
      <c r="G38">
        <v>6788</v>
      </c>
      <c r="H38">
        <v>5321</v>
      </c>
      <c r="I38">
        <v>4438</v>
      </c>
      <c r="J38">
        <v>7803</v>
      </c>
      <c r="K38">
        <v>8224</v>
      </c>
      <c r="L38">
        <v>8340</v>
      </c>
      <c r="M38">
        <v>9806</v>
      </c>
      <c r="N38">
        <v>10429</v>
      </c>
      <c r="O38">
        <v>8245</v>
      </c>
      <c r="P38">
        <v>19.02</v>
      </c>
      <c r="Q38">
        <v>19.88</v>
      </c>
      <c r="R38">
        <v>31.13</v>
      </c>
      <c r="S38">
        <v>41.58</v>
      </c>
      <c r="T38">
        <v>50.3</v>
      </c>
      <c r="U38">
        <v>65.09</v>
      </c>
      <c r="V38">
        <v>64.540000000000006</v>
      </c>
    </row>
    <row r="39" spans="1:22" x14ac:dyDescent="0.3">
      <c r="A39" t="s">
        <v>41</v>
      </c>
      <c r="B39">
        <v>1297</v>
      </c>
      <c r="C39">
        <v>2590</v>
      </c>
      <c r="D39">
        <v>4309</v>
      </c>
      <c r="E39">
        <v>5093</v>
      </c>
      <c r="F39">
        <v>7138</v>
      </c>
      <c r="G39">
        <v>9230</v>
      </c>
      <c r="H39">
        <v>7841</v>
      </c>
      <c r="I39">
        <v>7205</v>
      </c>
      <c r="J39">
        <v>12817</v>
      </c>
      <c r="K39">
        <v>14245</v>
      </c>
      <c r="L39">
        <v>14030</v>
      </c>
      <c r="M39">
        <v>15922</v>
      </c>
      <c r="N39">
        <v>15475</v>
      </c>
      <c r="O39">
        <v>13287</v>
      </c>
      <c r="P39">
        <v>18</v>
      </c>
      <c r="Q39">
        <v>20.21</v>
      </c>
      <c r="R39">
        <v>30.25</v>
      </c>
      <c r="S39">
        <v>36.299999999999997</v>
      </c>
      <c r="T39">
        <v>44.83</v>
      </c>
      <c r="U39">
        <v>59.64</v>
      </c>
      <c r="V39">
        <v>59.01</v>
      </c>
    </row>
    <row r="40" spans="1:22" x14ac:dyDescent="0.3">
      <c r="A40" t="s">
        <v>42</v>
      </c>
      <c r="B40">
        <v>4115</v>
      </c>
      <c r="C40">
        <v>7831</v>
      </c>
      <c r="D40">
        <v>11785</v>
      </c>
      <c r="E40">
        <v>13448</v>
      </c>
      <c r="F40">
        <v>18516</v>
      </c>
      <c r="G40">
        <v>22592</v>
      </c>
      <c r="H40">
        <v>17378</v>
      </c>
      <c r="I40">
        <v>21680</v>
      </c>
      <c r="J40">
        <v>41149</v>
      </c>
      <c r="K40">
        <v>41687</v>
      </c>
      <c r="L40">
        <v>38247</v>
      </c>
      <c r="M40">
        <v>41365</v>
      </c>
      <c r="N40">
        <v>37851</v>
      </c>
      <c r="O40">
        <v>29336</v>
      </c>
      <c r="P40">
        <v>18.98</v>
      </c>
      <c r="Q40">
        <v>19.03</v>
      </c>
      <c r="R40">
        <v>28.27</v>
      </c>
      <c r="S40">
        <v>35.159999999999997</v>
      </c>
      <c r="T40">
        <v>44.76</v>
      </c>
      <c r="U40">
        <v>59.69</v>
      </c>
      <c r="V40">
        <v>59.24</v>
      </c>
    </row>
    <row r="41" spans="1:22" x14ac:dyDescent="0.3">
      <c r="A41" t="s">
        <v>43</v>
      </c>
      <c r="B41">
        <v>2621</v>
      </c>
      <c r="C41">
        <v>5274</v>
      </c>
      <c r="D41">
        <v>8561</v>
      </c>
      <c r="E41">
        <v>10544</v>
      </c>
      <c r="F41">
        <v>16223</v>
      </c>
      <c r="G41">
        <v>19640</v>
      </c>
      <c r="H41">
        <v>15732</v>
      </c>
      <c r="I41">
        <v>15820</v>
      </c>
      <c r="J41">
        <v>30183</v>
      </c>
      <c r="K41">
        <v>32435</v>
      </c>
      <c r="L41">
        <v>30668</v>
      </c>
      <c r="M41">
        <v>35871</v>
      </c>
      <c r="N41">
        <v>33214</v>
      </c>
      <c r="O41">
        <v>27000</v>
      </c>
      <c r="P41">
        <v>16.57</v>
      </c>
      <c r="Q41">
        <v>17.47</v>
      </c>
      <c r="R41">
        <v>26.39</v>
      </c>
      <c r="S41">
        <v>34.380000000000003</v>
      </c>
      <c r="T41">
        <v>45.23</v>
      </c>
      <c r="U41">
        <v>59.13</v>
      </c>
      <c r="V41">
        <v>58.27</v>
      </c>
    </row>
    <row r="42" spans="1:22" x14ac:dyDescent="0.3">
      <c r="A42" t="s">
        <v>44</v>
      </c>
      <c r="B42">
        <v>862</v>
      </c>
      <c r="C42">
        <v>2031</v>
      </c>
      <c r="D42">
        <v>3358</v>
      </c>
      <c r="E42">
        <v>3833</v>
      </c>
      <c r="F42">
        <v>5829</v>
      </c>
      <c r="G42">
        <v>7844</v>
      </c>
      <c r="H42">
        <v>5937</v>
      </c>
      <c r="I42">
        <v>5616</v>
      </c>
      <c r="J42">
        <v>9876</v>
      </c>
      <c r="K42">
        <v>11363</v>
      </c>
      <c r="L42">
        <v>10357</v>
      </c>
      <c r="M42">
        <v>12269</v>
      </c>
      <c r="N42">
        <v>12919</v>
      </c>
      <c r="O42">
        <v>9893</v>
      </c>
      <c r="P42">
        <v>15.35</v>
      </c>
      <c r="Q42">
        <v>20.57</v>
      </c>
      <c r="R42">
        <v>29.55</v>
      </c>
      <c r="S42">
        <v>37.01</v>
      </c>
      <c r="T42">
        <v>47.51</v>
      </c>
      <c r="U42">
        <v>60.72</v>
      </c>
      <c r="V42">
        <v>60.01</v>
      </c>
    </row>
    <row r="43" spans="1:22" x14ac:dyDescent="0.3">
      <c r="A43" t="s">
        <v>45</v>
      </c>
      <c r="B43">
        <v>232</v>
      </c>
      <c r="C43">
        <v>529</v>
      </c>
      <c r="D43">
        <v>844</v>
      </c>
      <c r="E43">
        <v>1156</v>
      </c>
      <c r="F43">
        <v>1881</v>
      </c>
      <c r="G43">
        <v>2554</v>
      </c>
      <c r="H43">
        <v>1826</v>
      </c>
      <c r="I43">
        <v>1843</v>
      </c>
      <c r="J43">
        <v>3263</v>
      </c>
      <c r="K43">
        <v>3606</v>
      </c>
      <c r="L43">
        <v>3805</v>
      </c>
      <c r="M43">
        <v>4511</v>
      </c>
      <c r="N43">
        <v>4638</v>
      </c>
      <c r="O43">
        <v>3459</v>
      </c>
      <c r="P43">
        <v>12.59</v>
      </c>
      <c r="Q43">
        <v>16.21</v>
      </c>
      <c r="R43">
        <v>23.41</v>
      </c>
      <c r="S43">
        <v>30.38</v>
      </c>
      <c r="T43">
        <v>41.7</v>
      </c>
      <c r="U43">
        <v>55.07</v>
      </c>
      <c r="V43">
        <v>52.79</v>
      </c>
    </row>
    <row r="44" spans="1:22" x14ac:dyDescent="0.3">
      <c r="A44" t="s">
        <v>46</v>
      </c>
      <c r="B44">
        <v>800</v>
      </c>
      <c r="C44">
        <v>1729</v>
      </c>
      <c r="D44">
        <v>2931</v>
      </c>
      <c r="E44">
        <v>3471</v>
      </c>
      <c r="F44">
        <v>5445</v>
      </c>
      <c r="G44">
        <v>7975</v>
      </c>
      <c r="H44">
        <v>6352</v>
      </c>
      <c r="I44">
        <v>5746</v>
      </c>
      <c r="J44">
        <v>9703</v>
      </c>
      <c r="K44">
        <v>9830</v>
      </c>
      <c r="L44">
        <v>9960</v>
      </c>
      <c r="M44">
        <v>12415</v>
      </c>
      <c r="N44">
        <v>13432</v>
      </c>
      <c r="O44">
        <v>10776</v>
      </c>
      <c r="P44">
        <v>13.92</v>
      </c>
      <c r="Q44">
        <v>17.82</v>
      </c>
      <c r="R44">
        <v>29.82</v>
      </c>
      <c r="S44">
        <v>34.85</v>
      </c>
      <c r="T44">
        <v>43.86</v>
      </c>
      <c r="U44">
        <v>59.37</v>
      </c>
      <c r="V44">
        <v>58.95</v>
      </c>
    </row>
    <row r="45" spans="1:22" x14ac:dyDescent="0.3">
      <c r="A45" t="s">
        <v>47</v>
      </c>
      <c r="B45">
        <v>289</v>
      </c>
      <c r="C45">
        <v>671</v>
      </c>
      <c r="D45">
        <v>1017</v>
      </c>
      <c r="E45">
        <v>1361</v>
      </c>
      <c r="F45">
        <v>2154</v>
      </c>
      <c r="G45">
        <v>2740</v>
      </c>
      <c r="H45">
        <v>2337</v>
      </c>
      <c r="I45">
        <v>1790</v>
      </c>
      <c r="J45">
        <v>3676</v>
      </c>
      <c r="K45">
        <v>3780</v>
      </c>
      <c r="L45">
        <v>3923</v>
      </c>
      <c r="M45">
        <v>5067</v>
      </c>
      <c r="N45">
        <v>4696</v>
      </c>
      <c r="O45">
        <v>4115</v>
      </c>
      <c r="P45">
        <v>16.149999999999999</v>
      </c>
      <c r="Q45">
        <v>18.25</v>
      </c>
      <c r="R45">
        <v>26.9</v>
      </c>
      <c r="S45">
        <v>34.69</v>
      </c>
      <c r="T45">
        <v>42.51</v>
      </c>
      <c r="U45">
        <v>58.35</v>
      </c>
      <c r="V45">
        <v>56.79</v>
      </c>
    </row>
    <row r="46" spans="1:22" x14ac:dyDescent="0.3">
      <c r="A46" t="s">
        <v>48</v>
      </c>
      <c r="B46">
        <v>1680</v>
      </c>
      <c r="C46">
        <v>2922</v>
      </c>
      <c r="D46">
        <v>4115</v>
      </c>
      <c r="E46">
        <v>5201</v>
      </c>
      <c r="F46">
        <v>9287</v>
      </c>
      <c r="G46">
        <v>10694</v>
      </c>
      <c r="H46">
        <v>6563</v>
      </c>
      <c r="I46">
        <v>9726</v>
      </c>
      <c r="J46">
        <v>17161</v>
      </c>
      <c r="K46">
        <v>17197</v>
      </c>
      <c r="L46">
        <v>17281</v>
      </c>
      <c r="M46">
        <v>22542</v>
      </c>
      <c r="N46">
        <v>19723</v>
      </c>
      <c r="O46">
        <v>12047</v>
      </c>
      <c r="P46">
        <v>17.27</v>
      </c>
      <c r="Q46">
        <v>17.03</v>
      </c>
      <c r="R46">
        <v>23.93</v>
      </c>
      <c r="S46">
        <v>30.1</v>
      </c>
      <c r="T46">
        <v>41.2</v>
      </c>
      <c r="U46">
        <v>54.22</v>
      </c>
      <c r="V46">
        <v>54.48</v>
      </c>
    </row>
    <row r="47" spans="1:22" x14ac:dyDescent="0.3">
      <c r="A47" t="s">
        <v>49</v>
      </c>
      <c r="B47">
        <v>14209</v>
      </c>
      <c r="C47">
        <v>28775</v>
      </c>
      <c r="D47">
        <v>45798</v>
      </c>
      <c r="E47">
        <v>47741</v>
      </c>
      <c r="F47">
        <v>58946</v>
      </c>
      <c r="G47">
        <v>64478</v>
      </c>
      <c r="H47">
        <v>49856</v>
      </c>
      <c r="I47">
        <v>54283</v>
      </c>
      <c r="J47">
        <v>95578</v>
      </c>
      <c r="K47">
        <v>103569</v>
      </c>
      <c r="L47">
        <v>92919</v>
      </c>
      <c r="M47">
        <v>102059</v>
      </c>
      <c r="N47">
        <v>93960</v>
      </c>
      <c r="O47">
        <v>75917</v>
      </c>
      <c r="P47">
        <v>26.18</v>
      </c>
      <c r="Q47">
        <v>30.11</v>
      </c>
      <c r="R47">
        <v>44.22</v>
      </c>
      <c r="S47">
        <v>51.38</v>
      </c>
      <c r="T47">
        <v>57.76</v>
      </c>
      <c r="U47">
        <v>68.62</v>
      </c>
      <c r="V47">
        <v>65.67</v>
      </c>
    </row>
    <row r="48" spans="1:22" x14ac:dyDescent="0.3">
      <c r="A48" t="s">
        <v>50</v>
      </c>
      <c r="B48">
        <v>146</v>
      </c>
      <c r="C48">
        <v>408</v>
      </c>
      <c r="D48">
        <v>648</v>
      </c>
      <c r="E48">
        <v>648</v>
      </c>
      <c r="F48">
        <v>959</v>
      </c>
      <c r="G48">
        <v>1303</v>
      </c>
      <c r="H48">
        <v>1057</v>
      </c>
      <c r="I48">
        <v>851</v>
      </c>
      <c r="J48">
        <v>1823</v>
      </c>
      <c r="K48">
        <v>1969</v>
      </c>
      <c r="L48">
        <v>1612</v>
      </c>
      <c r="M48">
        <v>2019</v>
      </c>
      <c r="N48">
        <v>2114</v>
      </c>
      <c r="O48">
        <v>1830</v>
      </c>
      <c r="P48">
        <v>17.16</v>
      </c>
      <c r="Q48">
        <v>22.38</v>
      </c>
      <c r="R48">
        <v>32.909999999999997</v>
      </c>
      <c r="S48">
        <v>40.200000000000003</v>
      </c>
      <c r="T48">
        <v>47.5</v>
      </c>
      <c r="U48">
        <v>61.64</v>
      </c>
      <c r="V48">
        <v>57.76</v>
      </c>
    </row>
    <row r="49" spans="1:22" x14ac:dyDescent="0.3">
      <c r="A49" t="s">
        <v>51</v>
      </c>
      <c r="B49">
        <v>4647</v>
      </c>
      <c r="C49">
        <v>7351</v>
      </c>
      <c r="D49">
        <v>10824</v>
      </c>
      <c r="E49">
        <v>12432</v>
      </c>
      <c r="F49">
        <v>18130</v>
      </c>
      <c r="G49">
        <v>21885</v>
      </c>
      <c r="H49">
        <v>16932</v>
      </c>
      <c r="I49">
        <v>22804</v>
      </c>
      <c r="J49">
        <v>35805</v>
      </c>
      <c r="K49">
        <v>35078</v>
      </c>
      <c r="L49">
        <v>32836</v>
      </c>
      <c r="M49">
        <v>38575</v>
      </c>
      <c r="N49">
        <v>35805</v>
      </c>
      <c r="O49">
        <v>28326</v>
      </c>
      <c r="P49">
        <v>20.38</v>
      </c>
      <c r="Q49">
        <v>20.53</v>
      </c>
      <c r="R49">
        <v>30.86</v>
      </c>
      <c r="S49">
        <v>37.86</v>
      </c>
      <c r="T49">
        <v>47</v>
      </c>
      <c r="U49">
        <v>61.12</v>
      </c>
      <c r="V49">
        <v>59.78</v>
      </c>
    </row>
    <row r="50" spans="1:22" x14ac:dyDescent="0.3">
      <c r="A50" t="s">
        <v>52</v>
      </c>
      <c r="B50">
        <v>624</v>
      </c>
      <c r="C50">
        <v>1271</v>
      </c>
      <c r="D50">
        <v>2313</v>
      </c>
      <c r="E50">
        <v>2837</v>
      </c>
      <c r="F50">
        <v>4277</v>
      </c>
      <c r="G50">
        <v>5872</v>
      </c>
      <c r="H50">
        <v>4380</v>
      </c>
      <c r="I50">
        <v>3778</v>
      </c>
      <c r="J50">
        <v>7114</v>
      </c>
      <c r="K50">
        <v>8539</v>
      </c>
      <c r="L50">
        <v>8200</v>
      </c>
      <c r="M50">
        <v>9778</v>
      </c>
      <c r="N50">
        <v>10037</v>
      </c>
      <c r="O50">
        <v>7855</v>
      </c>
      <c r="P50">
        <v>16.52</v>
      </c>
      <c r="Q50">
        <v>17.87</v>
      </c>
      <c r="R50">
        <v>27.09</v>
      </c>
      <c r="S50">
        <v>34.6</v>
      </c>
      <c r="T50">
        <v>43.74</v>
      </c>
      <c r="U50">
        <v>58.5</v>
      </c>
      <c r="V50">
        <v>55.76</v>
      </c>
    </row>
    <row r="51" spans="1:22" x14ac:dyDescent="0.3">
      <c r="A51" t="s">
        <v>53</v>
      </c>
      <c r="B51">
        <v>431</v>
      </c>
      <c r="C51">
        <v>934</v>
      </c>
      <c r="D51">
        <v>1591</v>
      </c>
      <c r="E51">
        <v>1943</v>
      </c>
      <c r="F51">
        <v>2786</v>
      </c>
      <c r="G51">
        <v>3324</v>
      </c>
      <c r="H51">
        <v>2325</v>
      </c>
      <c r="I51">
        <v>2350</v>
      </c>
      <c r="J51">
        <v>4239</v>
      </c>
      <c r="K51">
        <v>4787</v>
      </c>
      <c r="L51">
        <v>4772</v>
      </c>
      <c r="M51">
        <v>5789</v>
      </c>
      <c r="N51">
        <v>5336</v>
      </c>
      <c r="O51">
        <v>3705</v>
      </c>
      <c r="P51">
        <v>18.34</v>
      </c>
      <c r="Q51">
        <v>22.03</v>
      </c>
      <c r="R51">
        <v>33.24</v>
      </c>
      <c r="S51">
        <v>40.72</v>
      </c>
      <c r="T51">
        <v>48.13</v>
      </c>
      <c r="U51">
        <v>62.29</v>
      </c>
      <c r="V51">
        <v>62.75</v>
      </c>
    </row>
    <row r="52" spans="1:22" x14ac:dyDescent="0.3">
      <c r="A52" t="s">
        <v>54</v>
      </c>
      <c r="B52">
        <v>20990</v>
      </c>
      <c r="C52">
        <v>69369</v>
      </c>
      <c r="D52">
        <v>66494</v>
      </c>
      <c r="E52">
        <v>50863</v>
      </c>
      <c r="F52">
        <v>62228</v>
      </c>
      <c r="G52">
        <v>66217</v>
      </c>
      <c r="H52">
        <v>46560</v>
      </c>
      <c r="I52">
        <v>99029</v>
      </c>
      <c r="J52">
        <v>255422</v>
      </c>
      <c r="K52">
        <v>214009</v>
      </c>
      <c r="L52">
        <v>141642</v>
      </c>
      <c r="M52">
        <v>144916</v>
      </c>
      <c r="N52">
        <v>125881</v>
      </c>
      <c r="O52">
        <v>89793</v>
      </c>
      <c r="P52">
        <v>21.2</v>
      </c>
      <c r="Q52">
        <v>27.16</v>
      </c>
      <c r="R52">
        <v>31.07</v>
      </c>
      <c r="S52">
        <v>35.909999999999997</v>
      </c>
      <c r="T52">
        <v>42.94</v>
      </c>
      <c r="U52">
        <v>52.6</v>
      </c>
      <c r="V52">
        <v>51.85</v>
      </c>
    </row>
    <row r="53" spans="1:22" x14ac:dyDescent="0.3">
      <c r="A53" t="s">
        <v>55</v>
      </c>
      <c r="B53">
        <v>431</v>
      </c>
      <c r="C53">
        <v>927</v>
      </c>
      <c r="D53">
        <v>1411</v>
      </c>
      <c r="E53">
        <v>1845</v>
      </c>
      <c r="F53">
        <v>3596</v>
      </c>
      <c r="G53">
        <v>4528</v>
      </c>
      <c r="H53">
        <v>3059</v>
      </c>
      <c r="I53">
        <v>3162</v>
      </c>
      <c r="J53">
        <v>5769</v>
      </c>
      <c r="K53">
        <v>6270</v>
      </c>
      <c r="L53">
        <v>6573</v>
      </c>
      <c r="M53">
        <v>9514</v>
      </c>
      <c r="N53">
        <v>8905</v>
      </c>
      <c r="O53">
        <v>6128</v>
      </c>
      <c r="P53">
        <v>13.63</v>
      </c>
      <c r="Q53">
        <v>16.07</v>
      </c>
      <c r="R53">
        <v>22.5</v>
      </c>
      <c r="S53">
        <v>28.07</v>
      </c>
      <c r="T53">
        <v>37.799999999999997</v>
      </c>
      <c r="U53">
        <v>50.85</v>
      </c>
      <c r="V53">
        <v>49.92</v>
      </c>
    </row>
    <row r="54" spans="1:22" x14ac:dyDescent="0.3">
      <c r="A54" t="s">
        <v>56</v>
      </c>
      <c r="B54">
        <v>120</v>
      </c>
      <c r="C54">
        <v>287</v>
      </c>
      <c r="D54">
        <v>504</v>
      </c>
      <c r="E54">
        <v>604</v>
      </c>
      <c r="F54">
        <v>1038</v>
      </c>
      <c r="G54">
        <v>1384</v>
      </c>
      <c r="H54">
        <v>999</v>
      </c>
      <c r="I54">
        <v>754</v>
      </c>
      <c r="J54">
        <v>1291</v>
      </c>
      <c r="K54">
        <v>1453</v>
      </c>
      <c r="L54">
        <v>1511</v>
      </c>
      <c r="M54">
        <v>2045</v>
      </c>
      <c r="N54">
        <v>2221</v>
      </c>
      <c r="O54">
        <v>1756</v>
      </c>
      <c r="P54">
        <v>15.92</v>
      </c>
      <c r="Q54">
        <v>22.23</v>
      </c>
      <c r="R54">
        <v>34.69</v>
      </c>
      <c r="S54">
        <v>39.97</v>
      </c>
      <c r="T54">
        <v>50.76</v>
      </c>
      <c r="U54">
        <v>62.31</v>
      </c>
      <c r="V54">
        <v>56.89</v>
      </c>
    </row>
    <row r="55" spans="1:22" x14ac:dyDescent="0.3">
      <c r="A55" t="s">
        <v>57</v>
      </c>
      <c r="B55">
        <v>1111</v>
      </c>
      <c r="C55">
        <v>2165</v>
      </c>
      <c r="D55">
        <v>3643</v>
      </c>
      <c r="E55">
        <v>4959</v>
      </c>
      <c r="F55">
        <v>7706</v>
      </c>
      <c r="G55">
        <v>9611</v>
      </c>
      <c r="H55">
        <v>7094</v>
      </c>
      <c r="I55">
        <v>6884</v>
      </c>
      <c r="J55">
        <v>12261</v>
      </c>
      <c r="K55">
        <v>13652</v>
      </c>
      <c r="L55">
        <v>14170</v>
      </c>
      <c r="M55">
        <v>16676</v>
      </c>
      <c r="N55">
        <v>16061</v>
      </c>
      <c r="O55">
        <v>12033</v>
      </c>
      <c r="P55">
        <v>16.14</v>
      </c>
      <c r="Q55">
        <v>17.66</v>
      </c>
      <c r="R55">
        <v>26.68</v>
      </c>
      <c r="S55">
        <v>35</v>
      </c>
      <c r="T55">
        <v>46.21</v>
      </c>
      <c r="U55">
        <v>59.84</v>
      </c>
      <c r="V55">
        <v>58.95</v>
      </c>
    </row>
    <row r="56" spans="1:22" x14ac:dyDescent="0.3">
      <c r="A56" t="s">
        <v>58</v>
      </c>
      <c r="B56">
        <v>402</v>
      </c>
      <c r="C56">
        <v>629</v>
      </c>
      <c r="D56">
        <v>1156</v>
      </c>
      <c r="E56">
        <v>1413</v>
      </c>
      <c r="F56">
        <v>1942</v>
      </c>
      <c r="G56">
        <v>2456</v>
      </c>
      <c r="H56">
        <v>2027</v>
      </c>
      <c r="I56">
        <v>2353</v>
      </c>
      <c r="J56">
        <v>3142</v>
      </c>
      <c r="K56">
        <v>3433</v>
      </c>
      <c r="L56">
        <v>3473</v>
      </c>
      <c r="M56">
        <v>4135</v>
      </c>
      <c r="N56">
        <v>3962</v>
      </c>
      <c r="O56">
        <v>3331</v>
      </c>
      <c r="P56">
        <v>17.079999999999998</v>
      </c>
      <c r="Q56">
        <v>20.02</v>
      </c>
      <c r="R56">
        <v>33.67</v>
      </c>
      <c r="S56">
        <v>40.69</v>
      </c>
      <c r="T56">
        <v>46.96</v>
      </c>
      <c r="U56">
        <v>61.99</v>
      </c>
      <c r="V56">
        <v>60.85</v>
      </c>
    </row>
    <row r="57" spans="1:22" x14ac:dyDescent="0.3">
      <c r="A57" t="s">
        <v>59</v>
      </c>
      <c r="B57">
        <v>519</v>
      </c>
      <c r="C57">
        <v>1083</v>
      </c>
      <c r="D57">
        <v>1879</v>
      </c>
      <c r="E57">
        <v>2443</v>
      </c>
      <c r="F57">
        <v>4095</v>
      </c>
      <c r="G57">
        <v>5794</v>
      </c>
      <c r="H57">
        <v>4391</v>
      </c>
      <c r="I57">
        <v>3335</v>
      </c>
      <c r="J57">
        <v>5940</v>
      </c>
      <c r="K57">
        <v>6717</v>
      </c>
      <c r="L57">
        <v>7074</v>
      </c>
      <c r="M57">
        <v>8652</v>
      </c>
      <c r="N57">
        <v>9324</v>
      </c>
      <c r="O57">
        <v>7335</v>
      </c>
      <c r="P57">
        <v>15.56</v>
      </c>
      <c r="Q57">
        <v>18.23</v>
      </c>
      <c r="R57">
        <v>27.97</v>
      </c>
      <c r="S57">
        <v>34.53</v>
      </c>
      <c r="T57">
        <v>47.33</v>
      </c>
      <c r="U57">
        <v>62.14</v>
      </c>
      <c r="V57">
        <v>59.86</v>
      </c>
    </row>
    <row r="58" spans="1:22" x14ac:dyDescent="0.3">
      <c r="A58" t="s">
        <v>60</v>
      </c>
      <c r="B58">
        <v>44</v>
      </c>
      <c r="C58">
        <v>93</v>
      </c>
      <c r="D58">
        <v>190</v>
      </c>
      <c r="E58">
        <v>207</v>
      </c>
      <c r="F58">
        <v>410</v>
      </c>
      <c r="G58">
        <v>692</v>
      </c>
      <c r="H58">
        <v>491</v>
      </c>
      <c r="I58">
        <v>236</v>
      </c>
      <c r="J58">
        <v>409</v>
      </c>
      <c r="K58">
        <v>566</v>
      </c>
      <c r="L58">
        <v>549</v>
      </c>
      <c r="M58">
        <v>801</v>
      </c>
      <c r="N58">
        <v>1077</v>
      </c>
      <c r="O58">
        <v>767</v>
      </c>
      <c r="P58">
        <v>18.64</v>
      </c>
      <c r="Q58">
        <v>22.74</v>
      </c>
      <c r="R58">
        <v>33.57</v>
      </c>
      <c r="S58">
        <v>37.700000000000003</v>
      </c>
      <c r="T58">
        <v>51.19</v>
      </c>
      <c r="U58">
        <v>64.25</v>
      </c>
      <c r="V58">
        <v>64.02</v>
      </c>
    </row>
    <row r="59" spans="1:22" x14ac:dyDescent="0.3">
      <c r="A59" t="s">
        <v>61</v>
      </c>
      <c r="B59">
        <v>327</v>
      </c>
      <c r="C59">
        <v>705</v>
      </c>
      <c r="D59">
        <v>1076</v>
      </c>
      <c r="E59">
        <v>1274</v>
      </c>
      <c r="F59">
        <v>2411</v>
      </c>
      <c r="G59">
        <v>3165</v>
      </c>
      <c r="H59">
        <v>2409</v>
      </c>
      <c r="I59">
        <v>1887</v>
      </c>
      <c r="J59">
        <v>3630</v>
      </c>
      <c r="K59">
        <v>3939</v>
      </c>
      <c r="L59">
        <v>3678</v>
      </c>
      <c r="M59">
        <v>5108</v>
      </c>
      <c r="N59">
        <v>5322</v>
      </c>
      <c r="O59">
        <v>4170</v>
      </c>
      <c r="P59">
        <v>17.329999999999998</v>
      </c>
      <c r="Q59">
        <v>19.420000000000002</v>
      </c>
      <c r="R59">
        <v>27.32</v>
      </c>
      <c r="S59">
        <v>34.64</v>
      </c>
      <c r="T59">
        <v>47.2</v>
      </c>
      <c r="U59">
        <v>59.47</v>
      </c>
      <c r="V59">
        <v>57.77</v>
      </c>
    </row>
    <row r="60" spans="1:22" x14ac:dyDescent="0.3">
      <c r="A60" t="s">
        <v>62</v>
      </c>
      <c r="B60">
        <v>281</v>
      </c>
      <c r="C60">
        <v>516</v>
      </c>
      <c r="D60">
        <v>1040</v>
      </c>
      <c r="E60">
        <v>1354</v>
      </c>
      <c r="F60">
        <v>2180</v>
      </c>
      <c r="G60">
        <v>2907</v>
      </c>
      <c r="H60">
        <v>2431</v>
      </c>
      <c r="I60">
        <v>1904</v>
      </c>
      <c r="J60">
        <v>3236</v>
      </c>
      <c r="K60">
        <v>3830</v>
      </c>
      <c r="L60">
        <v>3724</v>
      </c>
      <c r="M60">
        <v>4754</v>
      </c>
      <c r="N60">
        <v>5007</v>
      </c>
      <c r="O60">
        <v>4091</v>
      </c>
      <c r="P60">
        <v>14.76</v>
      </c>
      <c r="Q60">
        <v>15.95</v>
      </c>
      <c r="R60">
        <v>27.15</v>
      </c>
      <c r="S60">
        <v>36.36</v>
      </c>
      <c r="T60">
        <v>45.86</v>
      </c>
      <c r="U60">
        <v>58.06</v>
      </c>
      <c r="V60">
        <v>59.42</v>
      </c>
    </row>
    <row r="61" spans="1:22" x14ac:dyDescent="0.3">
      <c r="A61" t="s">
        <v>63</v>
      </c>
      <c r="B61">
        <v>541</v>
      </c>
      <c r="C61">
        <v>677</v>
      </c>
      <c r="D61">
        <v>1166</v>
      </c>
      <c r="E61">
        <v>1411</v>
      </c>
      <c r="F61">
        <v>1966</v>
      </c>
      <c r="G61">
        <v>2400</v>
      </c>
      <c r="H61">
        <v>2194</v>
      </c>
      <c r="I61">
        <v>3874</v>
      </c>
      <c r="J61">
        <v>3878</v>
      </c>
      <c r="K61">
        <v>3580</v>
      </c>
      <c r="L61">
        <v>3462</v>
      </c>
      <c r="M61">
        <v>4007</v>
      </c>
      <c r="N61">
        <v>3837</v>
      </c>
      <c r="O61">
        <v>3652</v>
      </c>
      <c r="P61">
        <v>13.96</v>
      </c>
      <c r="Q61">
        <v>17.46</v>
      </c>
      <c r="R61">
        <v>32.57</v>
      </c>
      <c r="S61">
        <v>40.76</v>
      </c>
      <c r="T61">
        <v>49.06</v>
      </c>
      <c r="U61">
        <v>62.55</v>
      </c>
      <c r="V61">
        <v>60.08</v>
      </c>
    </row>
    <row r="62" spans="1:22" x14ac:dyDescent="0.3">
      <c r="A62" t="s">
        <v>64</v>
      </c>
      <c r="B62">
        <v>407</v>
      </c>
      <c r="C62">
        <v>957</v>
      </c>
      <c r="D62">
        <v>1686</v>
      </c>
      <c r="E62">
        <v>2069</v>
      </c>
      <c r="F62">
        <v>3086</v>
      </c>
      <c r="G62">
        <v>4361</v>
      </c>
      <c r="H62">
        <v>3087</v>
      </c>
      <c r="I62">
        <v>2250</v>
      </c>
      <c r="J62">
        <v>3875</v>
      </c>
      <c r="K62">
        <v>4595</v>
      </c>
      <c r="L62">
        <v>4771</v>
      </c>
      <c r="M62">
        <v>5808</v>
      </c>
      <c r="N62">
        <v>6619</v>
      </c>
      <c r="O62">
        <v>4838</v>
      </c>
      <c r="P62">
        <v>18.09</v>
      </c>
      <c r="Q62">
        <v>24.7</v>
      </c>
      <c r="R62">
        <v>36.69</v>
      </c>
      <c r="S62">
        <v>43.37</v>
      </c>
      <c r="T62">
        <v>53.13</v>
      </c>
      <c r="U62">
        <v>65.89</v>
      </c>
      <c r="V62">
        <v>63.81</v>
      </c>
    </row>
    <row r="63" spans="1:22" x14ac:dyDescent="0.3">
      <c r="A63" t="s">
        <v>65</v>
      </c>
      <c r="B63">
        <v>251</v>
      </c>
      <c r="C63">
        <v>606</v>
      </c>
      <c r="D63">
        <v>1143</v>
      </c>
      <c r="E63">
        <v>1309</v>
      </c>
      <c r="F63">
        <v>2256</v>
      </c>
      <c r="G63">
        <v>2994</v>
      </c>
      <c r="H63">
        <v>2193</v>
      </c>
      <c r="I63">
        <v>1740</v>
      </c>
      <c r="J63">
        <v>3027</v>
      </c>
      <c r="K63">
        <v>3527</v>
      </c>
      <c r="L63">
        <v>3516</v>
      </c>
      <c r="M63">
        <v>4717</v>
      </c>
      <c r="N63">
        <v>4993</v>
      </c>
      <c r="O63">
        <v>3758</v>
      </c>
      <c r="P63">
        <v>14.43</v>
      </c>
      <c r="Q63">
        <v>20.02</v>
      </c>
      <c r="R63">
        <v>32.409999999999997</v>
      </c>
      <c r="S63">
        <v>37.229999999999997</v>
      </c>
      <c r="T63">
        <v>47.83</v>
      </c>
      <c r="U63">
        <v>59.96</v>
      </c>
      <c r="V63">
        <v>58.36</v>
      </c>
    </row>
    <row r="64" spans="1:22" x14ac:dyDescent="0.3">
      <c r="A64" t="s">
        <v>66</v>
      </c>
      <c r="B64">
        <v>1940</v>
      </c>
      <c r="C64">
        <v>3965</v>
      </c>
      <c r="D64">
        <v>6946</v>
      </c>
      <c r="E64">
        <v>8251</v>
      </c>
      <c r="F64">
        <v>12197</v>
      </c>
      <c r="G64">
        <v>16742</v>
      </c>
      <c r="H64">
        <v>12258</v>
      </c>
      <c r="I64">
        <v>10814</v>
      </c>
      <c r="J64">
        <v>19598</v>
      </c>
      <c r="K64">
        <v>22270</v>
      </c>
      <c r="L64">
        <v>21456</v>
      </c>
      <c r="M64">
        <v>25278</v>
      </c>
      <c r="N64">
        <v>25967</v>
      </c>
      <c r="O64">
        <v>19799</v>
      </c>
      <c r="P64">
        <v>17.940000000000001</v>
      </c>
      <c r="Q64">
        <v>20.23</v>
      </c>
      <c r="R64">
        <v>31.19</v>
      </c>
      <c r="S64">
        <v>38.46</v>
      </c>
      <c r="T64">
        <v>48.25</v>
      </c>
      <c r="U64">
        <v>64.47</v>
      </c>
      <c r="V64">
        <v>61.91</v>
      </c>
    </row>
    <row r="65" spans="1:22" x14ac:dyDescent="0.3">
      <c r="A65" t="s">
        <v>67</v>
      </c>
      <c r="B65">
        <v>318</v>
      </c>
      <c r="C65">
        <v>774</v>
      </c>
      <c r="D65">
        <v>1421</v>
      </c>
      <c r="E65">
        <v>1616</v>
      </c>
      <c r="F65">
        <v>3023</v>
      </c>
      <c r="G65">
        <v>4086</v>
      </c>
      <c r="H65">
        <v>3030</v>
      </c>
      <c r="I65">
        <v>2264</v>
      </c>
      <c r="J65">
        <v>4471</v>
      </c>
      <c r="K65">
        <v>5002</v>
      </c>
      <c r="L65">
        <v>4852</v>
      </c>
      <c r="M65">
        <v>6900</v>
      </c>
      <c r="N65">
        <v>7313</v>
      </c>
      <c r="O65">
        <v>5493</v>
      </c>
      <c r="P65">
        <v>14.05</v>
      </c>
      <c r="Q65">
        <v>17.309999999999999</v>
      </c>
      <c r="R65">
        <v>28.41</v>
      </c>
      <c r="S65">
        <v>33.31</v>
      </c>
      <c r="T65">
        <v>43.81</v>
      </c>
      <c r="U65">
        <v>55.87</v>
      </c>
      <c r="V65">
        <v>55.16</v>
      </c>
    </row>
    <row r="66" spans="1:22" x14ac:dyDescent="0.3">
      <c r="A66" t="s">
        <v>68</v>
      </c>
      <c r="B66">
        <v>3243</v>
      </c>
      <c r="C66">
        <v>6798</v>
      </c>
      <c r="D66">
        <v>10659</v>
      </c>
      <c r="E66">
        <v>13091</v>
      </c>
      <c r="F66">
        <v>21026</v>
      </c>
      <c r="G66">
        <v>29050</v>
      </c>
      <c r="H66">
        <v>22755</v>
      </c>
      <c r="I66">
        <v>18027</v>
      </c>
      <c r="J66">
        <v>32862</v>
      </c>
      <c r="K66">
        <v>36118</v>
      </c>
      <c r="L66">
        <v>35468</v>
      </c>
      <c r="M66">
        <v>44492</v>
      </c>
      <c r="N66">
        <v>46557</v>
      </c>
      <c r="O66">
        <v>37238</v>
      </c>
      <c r="P66">
        <v>17.989999999999998</v>
      </c>
      <c r="Q66">
        <v>20.69</v>
      </c>
      <c r="R66">
        <v>29.51</v>
      </c>
      <c r="S66">
        <v>36.909999999999997</v>
      </c>
      <c r="T66">
        <v>47.26</v>
      </c>
      <c r="U66">
        <v>62.4</v>
      </c>
      <c r="V66">
        <v>61.11</v>
      </c>
    </row>
    <row r="67" spans="1:22" x14ac:dyDescent="0.3">
      <c r="A67" t="s">
        <v>69</v>
      </c>
      <c r="B67">
        <v>236</v>
      </c>
      <c r="C67">
        <v>531</v>
      </c>
      <c r="D67">
        <v>844</v>
      </c>
      <c r="E67">
        <v>1113</v>
      </c>
      <c r="F67">
        <v>1608</v>
      </c>
      <c r="G67">
        <v>2182</v>
      </c>
      <c r="H67">
        <v>1666</v>
      </c>
      <c r="I67">
        <v>1375</v>
      </c>
      <c r="J67">
        <v>2412</v>
      </c>
      <c r="K67">
        <v>2696</v>
      </c>
      <c r="L67">
        <v>2720</v>
      </c>
      <c r="M67">
        <v>3210</v>
      </c>
      <c r="N67">
        <v>3348</v>
      </c>
      <c r="O67">
        <v>2586</v>
      </c>
      <c r="P67">
        <v>17.16</v>
      </c>
      <c r="Q67">
        <v>22.01</v>
      </c>
      <c r="R67">
        <v>31.31</v>
      </c>
      <c r="S67">
        <v>40.92</v>
      </c>
      <c r="T67">
        <v>50.09</v>
      </c>
      <c r="U67">
        <v>65.17</v>
      </c>
      <c r="V67">
        <v>64.42</v>
      </c>
    </row>
    <row r="68" spans="1:22" x14ac:dyDescent="0.3">
      <c r="A68" t="s">
        <v>70</v>
      </c>
      <c r="B68">
        <v>4077</v>
      </c>
      <c r="C68">
        <v>8657</v>
      </c>
      <c r="D68">
        <v>14243</v>
      </c>
      <c r="E68">
        <v>16553</v>
      </c>
      <c r="F68">
        <v>23916</v>
      </c>
      <c r="G68">
        <v>27980</v>
      </c>
      <c r="H68">
        <v>20753</v>
      </c>
      <c r="I68">
        <v>26451</v>
      </c>
      <c r="J68">
        <v>49326</v>
      </c>
      <c r="K68">
        <v>53462</v>
      </c>
      <c r="L68">
        <v>49898</v>
      </c>
      <c r="M68">
        <v>56864</v>
      </c>
      <c r="N68">
        <v>49680</v>
      </c>
      <c r="O68">
        <v>37218</v>
      </c>
      <c r="P68">
        <v>15.41</v>
      </c>
      <c r="Q68">
        <v>17.55</v>
      </c>
      <c r="R68">
        <v>26.64</v>
      </c>
      <c r="S68">
        <v>33.17</v>
      </c>
      <c r="T68">
        <v>42.06</v>
      </c>
      <c r="U68">
        <v>56.32</v>
      </c>
      <c r="V68">
        <v>55.76</v>
      </c>
    </row>
    <row r="69" spans="1:22" s="3" customFormat="1" x14ac:dyDescent="0.3">
      <c r="A69" s="3" t="s">
        <v>71</v>
      </c>
      <c r="B69" s="3">
        <f>SUM(B2:B68)</f>
        <v>158275</v>
      </c>
      <c r="C69" s="3">
        <f t="shared" ref="C69:O69" si="0">SUM(C2:C68)</f>
        <v>345857</v>
      </c>
      <c r="D69" s="3">
        <f t="shared" si="0"/>
        <v>490659</v>
      </c>
      <c r="E69" s="3">
        <f t="shared" si="0"/>
        <v>518754</v>
      </c>
      <c r="F69" s="3">
        <f t="shared" si="0"/>
        <v>724797</v>
      </c>
      <c r="G69" s="3">
        <f t="shared" si="0"/>
        <v>878764</v>
      </c>
      <c r="H69" s="3">
        <f t="shared" si="0"/>
        <v>661521</v>
      </c>
      <c r="I69" s="3">
        <f t="shared" si="0"/>
        <v>769655</v>
      </c>
      <c r="J69" s="3">
        <f t="shared" si="0"/>
        <v>1445985</v>
      </c>
      <c r="K69" s="3">
        <f t="shared" si="0"/>
        <v>1450128</v>
      </c>
      <c r="L69" s="3">
        <f t="shared" si="0"/>
        <v>1280719</v>
      </c>
      <c r="M69" s="3">
        <f t="shared" si="0"/>
        <v>1467623</v>
      </c>
      <c r="N69" s="3">
        <f t="shared" si="0"/>
        <v>1406707</v>
      </c>
      <c r="O69" s="3">
        <f t="shared" si="0"/>
        <v>1085807</v>
      </c>
      <c r="P69" s="4">
        <f t="shared" ref="P69:V69" si="1">B69/I69*100</f>
        <v>20.564408728586184</v>
      </c>
      <c r="Q69" s="4">
        <f t="shared" si="1"/>
        <v>23.918436221675883</v>
      </c>
      <c r="R69" s="4">
        <f t="shared" si="1"/>
        <v>33.835564860481284</v>
      </c>
      <c r="S69" s="4">
        <f t="shared" si="1"/>
        <v>40.50490388602028</v>
      </c>
      <c r="T69" s="4">
        <f t="shared" si="1"/>
        <v>49.3857755022918</v>
      </c>
      <c r="U69" s="4">
        <f t="shared" si="1"/>
        <v>62.469583218111524</v>
      </c>
      <c r="V69" s="4">
        <f t="shared" si="1"/>
        <v>60.924363169513555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B003-579C-418B-BEDC-E83CDF5164E3}">
  <dimension ref="A1:A7"/>
  <sheetViews>
    <sheetView workbookViewId="0">
      <selection activeCell="A6" sqref="A6"/>
    </sheetView>
  </sheetViews>
  <sheetFormatPr defaultColWidth="105.5546875" defaultRowHeight="14.4" x14ac:dyDescent="0.3"/>
  <cols>
    <col min="1" max="1" width="145.6640625" style="2" customWidth="1"/>
    <col min="2" max="16384" width="105.5546875" style="2"/>
  </cols>
  <sheetData>
    <row r="1" spans="1:1" x14ac:dyDescent="0.3">
      <c r="A1" s="1" t="s">
        <v>383</v>
      </c>
    </row>
    <row r="3" spans="1:1" ht="28.8" x14ac:dyDescent="0.3">
      <c r="A3" s="2" t="s">
        <v>384</v>
      </c>
    </row>
    <row r="4" spans="1:1" ht="57.6" x14ac:dyDescent="0.3">
      <c r="A4" s="2" t="s">
        <v>385</v>
      </c>
    </row>
    <row r="5" spans="1:1" ht="28.8" x14ac:dyDescent="0.3">
      <c r="A5" s="2" t="s">
        <v>386</v>
      </c>
    </row>
    <row r="6" spans="1:1" ht="43.2" x14ac:dyDescent="0.3">
      <c r="A6" s="2" t="s">
        <v>387</v>
      </c>
    </row>
    <row r="7" spans="1:1" ht="28.8" x14ac:dyDescent="0.3">
      <c r="A7" s="2" t="s">
        <v>388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spreadsheet xmlns="18c068f7-6a00-42ce-8854-a140be8fe0fb">No</Addedtospreadsheet>
    <TaxCatchAll xmlns="ffe663a6-c93e-4746-8a5f-e99698ff1c31" xsi:nil="true"/>
    <lcf76f155ced4ddcb4097134ff3c332f xmlns="18c068f7-6a00-42ce-8854-a140be8fe0fb">
      <Terms xmlns="http://schemas.microsoft.com/office/infopath/2007/PartnerControls"/>
    </lcf76f155ced4ddcb4097134ff3c332f>
    <DOSREVIEW xmlns="18c068f7-6a00-42ce-8854-a140be8fe0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538FB0709FE04184E50C77FD332477" ma:contentTypeVersion="20" ma:contentTypeDescription="Create a new document." ma:contentTypeScope="" ma:versionID="a8221104eb9df9268737dabcfba89f55">
  <xsd:schema xmlns:xsd="http://www.w3.org/2001/XMLSchema" xmlns:xs="http://www.w3.org/2001/XMLSchema" xmlns:p="http://schemas.microsoft.com/office/2006/metadata/properties" xmlns:ns2="18c068f7-6a00-42ce-8854-a140be8fe0fb" xmlns:ns3="ffe663a6-c93e-4746-8a5f-e99698ff1c31" targetNamespace="http://schemas.microsoft.com/office/2006/metadata/properties" ma:root="true" ma:fieldsID="1c927c0b2024ad23157a47e364c4522f" ns2:_="" ns3:_="">
    <xsd:import namespace="18c068f7-6a00-42ce-8854-a140be8fe0fb"/>
    <xsd:import namespace="ffe663a6-c93e-4746-8a5f-e99698ff1c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OSREVIEW" minOccurs="0"/>
                <xsd:element ref="ns2:lcf76f155ced4ddcb4097134ff3c332f" minOccurs="0"/>
                <xsd:element ref="ns3:TaxCatchAll" minOccurs="0"/>
                <xsd:element ref="ns2:MediaServiceObjectDetectorVersions" minOccurs="0"/>
                <xsd:element ref="ns2:MediaServiceSearchProperties" minOccurs="0"/>
                <xsd:element ref="ns2:Addedtospreadshee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68f7-6a00-42ce-8854-a140be8fe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OSREVIEW" ma:index="20" nillable="true" ma:displayName="DOS REVIEW" ma:description="Complete" ma:format="Dropdown" ma:internalName="DOSREVIEW">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ddedtospreadsheet" ma:index="26" nillable="true" ma:displayName="Added to spreadsheet" ma:default="No" ma:format="Dropdown" ma:internalName="Addedtospreadsheet">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e663a6-c93e-4746-8a5f-e99698ff1c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e95b51-13e3-4bf5-9a82-a5bb87d48702}" ma:internalName="TaxCatchAll" ma:showField="CatchAllData" ma:web="ffe663a6-c93e-4746-8a5f-e99698ff1c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2E3869-4F5C-4164-B2F6-EB4DD26C53EE}">
  <ds:schemaRefs>
    <ds:schemaRef ds:uri="http://purl.org/dc/elements/1.1/"/>
    <ds:schemaRef ds:uri="http://schemas.microsoft.com/office/2006/metadata/properties"/>
    <ds:schemaRef ds:uri="ffe663a6-c93e-4746-8a5f-e99698ff1c31"/>
    <ds:schemaRef ds:uri="http://purl.org/dc/terms/"/>
    <ds:schemaRef ds:uri="http://schemas.openxmlformats.org/package/2006/metadata/core-properties"/>
    <ds:schemaRef ds:uri="http://schemas.microsoft.com/office/2006/documentManagement/types"/>
    <ds:schemaRef ds:uri="18c068f7-6a00-42ce-8854-a140be8fe0fb"/>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2252BBD-2A64-4825-90D2-A78BD2B2E645}">
  <ds:schemaRefs>
    <ds:schemaRef ds:uri="http://schemas.microsoft.com/sharepoint/v3/contenttype/forms"/>
  </ds:schemaRefs>
</ds:datastoreItem>
</file>

<file path=customXml/itemProps3.xml><?xml version="1.0" encoding="utf-8"?>
<ds:datastoreItem xmlns:ds="http://schemas.openxmlformats.org/officeDocument/2006/customXml" ds:itemID="{4DAB451F-9969-4804-B85A-546F12AD1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68f7-6a00-42ce-8854-a140be8fe0fb"/>
    <ds:schemaRef ds:uri="ffe663a6-c93e-4746-8a5f-e99698ff1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By county</vt:lpstr>
      <vt:lpstr>By vote method</vt:lpstr>
      <vt:lpstr>By congressional district</vt:lpstr>
      <vt:lpstr>By senate district</vt:lpstr>
      <vt:lpstr>By state legislative district</vt:lpstr>
      <vt:lpstr>By county &amp; party</vt:lpstr>
      <vt:lpstr>By county &amp; age</vt:lpstr>
      <vt:lpstr>Disclaimers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kadenning</dc:creator>
  <cp:keywords/>
  <dc:description/>
  <cp:lastModifiedBy>Parker, Scott</cp:lastModifiedBy>
  <cp:revision/>
  <dcterms:created xsi:type="dcterms:W3CDTF">2025-12-30T16:37:06Z</dcterms:created>
  <dcterms:modified xsi:type="dcterms:W3CDTF">2026-01-27T14:57:23Z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0x01010079538FB0709FE04184E50C77FD332477</vt:lpwstr>
  </property>
  <property fmtid="{D5CDD505-2E9C-101B-9397-08002B2CF9AE}" pid="3" name="MediaServiceImageTags">
    <vt:lpwstr/>
  </property>
</Properties>
</file>