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pagov.sharepoint.com/sites/st-electionsecurityandtechnology/Shared Documents/Data/Post-Election Website Data/2024 General/Files to review/"/>
    </mc:Choice>
  </mc:AlternateContent>
  <xr:revisionPtr revIDLastSave="73" documentId="8_{DF00876B-FC4F-4813-B60F-1C1A6A1D8E45}" xr6:coauthVersionLast="47" xr6:coauthVersionMax="47" xr10:uidLastSave="{28ADCE1D-8CB9-4012-8AAD-5595A24EC797}"/>
  <bookViews>
    <workbookView xWindow="-46188" yWindow="-108" windowWidth="23256" windowHeight="12456" firstSheet="3" activeTab="7" xr2:uid="{00000000-000D-0000-FFFF-FFFF00000000}"/>
  </bookViews>
  <sheets>
    <sheet name="By county" sheetId="1" r:id="rId1"/>
    <sheet name="By vote method" sheetId="2" r:id="rId2"/>
    <sheet name="By congressional district" sheetId="3" r:id="rId3"/>
    <sheet name="By senate district" sheetId="4" r:id="rId4"/>
    <sheet name="By state legislative district" sheetId="5" r:id="rId5"/>
    <sheet name="By county &amp; party" sheetId="6" r:id="rId6"/>
    <sheet name="By county &amp; age" sheetId="7" r:id="rId7"/>
    <sheet name="Disclaimer"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9" i="1" l="1"/>
  <c r="B69" i="1"/>
  <c r="P69" i="7"/>
  <c r="Q69" i="7"/>
  <c r="R69" i="7"/>
  <c r="S69" i="7"/>
  <c r="T69" i="7"/>
  <c r="U69" i="7"/>
  <c r="V69" i="7"/>
  <c r="C69" i="7"/>
  <c r="D69" i="7"/>
  <c r="E69" i="7"/>
  <c r="F69" i="7"/>
  <c r="G69" i="7"/>
  <c r="H69" i="7"/>
  <c r="I69" i="7"/>
  <c r="J69" i="7"/>
  <c r="K69" i="7"/>
  <c r="L69" i="7"/>
  <c r="M69" i="7"/>
  <c r="N69" i="7"/>
  <c r="O69" i="7"/>
  <c r="B69" i="7"/>
  <c r="P3" i="7"/>
  <c r="Q3" i="7"/>
  <c r="R3" i="7"/>
  <c r="S3" i="7"/>
  <c r="T3" i="7"/>
  <c r="U3" i="7"/>
  <c r="V3" i="7"/>
  <c r="P4" i="7"/>
  <c r="Q4" i="7"/>
  <c r="R4" i="7"/>
  <c r="S4" i="7"/>
  <c r="T4" i="7"/>
  <c r="U4" i="7"/>
  <c r="V4" i="7"/>
  <c r="P5" i="7"/>
  <c r="Q5" i="7"/>
  <c r="R5" i="7"/>
  <c r="S5" i="7"/>
  <c r="T5" i="7"/>
  <c r="U5" i="7"/>
  <c r="V5" i="7"/>
  <c r="P6" i="7"/>
  <c r="Q6" i="7"/>
  <c r="R6" i="7"/>
  <c r="S6" i="7"/>
  <c r="T6" i="7"/>
  <c r="U6" i="7"/>
  <c r="V6" i="7"/>
  <c r="P7" i="7"/>
  <c r="Q7" i="7"/>
  <c r="R7" i="7"/>
  <c r="S7" i="7"/>
  <c r="T7" i="7"/>
  <c r="U7" i="7"/>
  <c r="V7" i="7"/>
  <c r="P8" i="7"/>
  <c r="Q8" i="7"/>
  <c r="R8" i="7"/>
  <c r="S8" i="7"/>
  <c r="T8" i="7"/>
  <c r="U8" i="7"/>
  <c r="V8" i="7"/>
  <c r="P9" i="7"/>
  <c r="Q9" i="7"/>
  <c r="R9" i="7"/>
  <c r="S9" i="7"/>
  <c r="T9" i="7"/>
  <c r="U9" i="7"/>
  <c r="V9" i="7"/>
  <c r="P10" i="7"/>
  <c r="Q10" i="7"/>
  <c r="R10" i="7"/>
  <c r="S10" i="7"/>
  <c r="T10" i="7"/>
  <c r="U10" i="7"/>
  <c r="V10" i="7"/>
  <c r="P11" i="7"/>
  <c r="Q11" i="7"/>
  <c r="R11" i="7"/>
  <c r="S11" i="7"/>
  <c r="T11" i="7"/>
  <c r="U11" i="7"/>
  <c r="V11" i="7"/>
  <c r="P12" i="7"/>
  <c r="Q12" i="7"/>
  <c r="R12" i="7"/>
  <c r="S12" i="7"/>
  <c r="T12" i="7"/>
  <c r="U12" i="7"/>
  <c r="V12" i="7"/>
  <c r="P13" i="7"/>
  <c r="Q13" i="7"/>
  <c r="R13" i="7"/>
  <c r="S13" i="7"/>
  <c r="T13" i="7"/>
  <c r="U13" i="7"/>
  <c r="V13" i="7"/>
  <c r="P14" i="7"/>
  <c r="Q14" i="7"/>
  <c r="R14" i="7"/>
  <c r="S14" i="7"/>
  <c r="T14" i="7"/>
  <c r="U14" i="7"/>
  <c r="V14" i="7"/>
  <c r="P15" i="7"/>
  <c r="Q15" i="7"/>
  <c r="R15" i="7"/>
  <c r="S15" i="7"/>
  <c r="T15" i="7"/>
  <c r="U15" i="7"/>
  <c r="V15" i="7"/>
  <c r="P16" i="7"/>
  <c r="Q16" i="7"/>
  <c r="R16" i="7"/>
  <c r="S16" i="7"/>
  <c r="T16" i="7"/>
  <c r="U16" i="7"/>
  <c r="V16" i="7"/>
  <c r="P17" i="7"/>
  <c r="Q17" i="7"/>
  <c r="R17" i="7"/>
  <c r="S17" i="7"/>
  <c r="T17" i="7"/>
  <c r="U17" i="7"/>
  <c r="V17" i="7"/>
  <c r="P18" i="7"/>
  <c r="Q18" i="7"/>
  <c r="R18" i="7"/>
  <c r="S18" i="7"/>
  <c r="T18" i="7"/>
  <c r="U18" i="7"/>
  <c r="V18" i="7"/>
  <c r="P19" i="7"/>
  <c r="Q19" i="7"/>
  <c r="R19" i="7"/>
  <c r="S19" i="7"/>
  <c r="T19" i="7"/>
  <c r="U19" i="7"/>
  <c r="V19" i="7"/>
  <c r="P20" i="7"/>
  <c r="Q20" i="7"/>
  <c r="R20" i="7"/>
  <c r="S20" i="7"/>
  <c r="T20" i="7"/>
  <c r="U20" i="7"/>
  <c r="V20" i="7"/>
  <c r="P21" i="7"/>
  <c r="Q21" i="7"/>
  <c r="R21" i="7"/>
  <c r="S21" i="7"/>
  <c r="T21" i="7"/>
  <c r="U21" i="7"/>
  <c r="V21" i="7"/>
  <c r="P22" i="7"/>
  <c r="Q22" i="7"/>
  <c r="R22" i="7"/>
  <c r="S22" i="7"/>
  <c r="T22" i="7"/>
  <c r="U22" i="7"/>
  <c r="V22" i="7"/>
  <c r="P23" i="7"/>
  <c r="Q23" i="7"/>
  <c r="R23" i="7"/>
  <c r="S23" i="7"/>
  <c r="T23" i="7"/>
  <c r="U23" i="7"/>
  <c r="V23" i="7"/>
  <c r="P24" i="7"/>
  <c r="Q24" i="7"/>
  <c r="R24" i="7"/>
  <c r="S24" i="7"/>
  <c r="T24" i="7"/>
  <c r="U24" i="7"/>
  <c r="V24" i="7"/>
  <c r="P25" i="7"/>
  <c r="Q25" i="7"/>
  <c r="R25" i="7"/>
  <c r="S25" i="7"/>
  <c r="T25" i="7"/>
  <c r="U25" i="7"/>
  <c r="V25" i="7"/>
  <c r="P26" i="7"/>
  <c r="Q26" i="7"/>
  <c r="R26" i="7"/>
  <c r="S26" i="7"/>
  <c r="T26" i="7"/>
  <c r="U26" i="7"/>
  <c r="V26" i="7"/>
  <c r="P27" i="7"/>
  <c r="Q27" i="7"/>
  <c r="R27" i="7"/>
  <c r="S27" i="7"/>
  <c r="T27" i="7"/>
  <c r="U27" i="7"/>
  <c r="V27" i="7"/>
  <c r="P28" i="7"/>
  <c r="Q28" i="7"/>
  <c r="R28" i="7"/>
  <c r="S28" i="7"/>
  <c r="T28" i="7"/>
  <c r="U28" i="7"/>
  <c r="V28" i="7"/>
  <c r="P29" i="7"/>
  <c r="Q29" i="7"/>
  <c r="R29" i="7"/>
  <c r="S29" i="7"/>
  <c r="T29" i="7"/>
  <c r="U29" i="7"/>
  <c r="V29" i="7"/>
  <c r="P30" i="7"/>
  <c r="Q30" i="7"/>
  <c r="R30" i="7"/>
  <c r="S30" i="7"/>
  <c r="T30" i="7"/>
  <c r="U30" i="7"/>
  <c r="V30" i="7"/>
  <c r="P31" i="7"/>
  <c r="Q31" i="7"/>
  <c r="R31" i="7"/>
  <c r="S31" i="7"/>
  <c r="T31" i="7"/>
  <c r="U31" i="7"/>
  <c r="V31" i="7"/>
  <c r="P32" i="7"/>
  <c r="Q32" i="7"/>
  <c r="R32" i="7"/>
  <c r="S32" i="7"/>
  <c r="T32" i="7"/>
  <c r="U32" i="7"/>
  <c r="V32" i="7"/>
  <c r="P33" i="7"/>
  <c r="Q33" i="7"/>
  <c r="R33" i="7"/>
  <c r="S33" i="7"/>
  <c r="T33" i="7"/>
  <c r="U33" i="7"/>
  <c r="V33" i="7"/>
  <c r="P34" i="7"/>
  <c r="Q34" i="7"/>
  <c r="R34" i="7"/>
  <c r="S34" i="7"/>
  <c r="T34" i="7"/>
  <c r="U34" i="7"/>
  <c r="V34" i="7"/>
  <c r="P35" i="7"/>
  <c r="Q35" i="7"/>
  <c r="R35" i="7"/>
  <c r="S35" i="7"/>
  <c r="T35" i="7"/>
  <c r="U35" i="7"/>
  <c r="V35" i="7"/>
  <c r="P36" i="7"/>
  <c r="Q36" i="7"/>
  <c r="R36" i="7"/>
  <c r="S36" i="7"/>
  <c r="T36" i="7"/>
  <c r="U36" i="7"/>
  <c r="V36" i="7"/>
  <c r="P37" i="7"/>
  <c r="Q37" i="7"/>
  <c r="R37" i="7"/>
  <c r="S37" i="7"/>
  <c r="T37" i="7"/>
  <c r="U37" i="7"/>
  <c r="V37" i="7"/>
  <c r="P38" i="7"/>
  <c r="Q38" i="7"/>
  <c r="R38" i="7"/>
  <c r="S38" i="7"/>
  <c r="T38" i="7"/>
  <c r="U38" i="7"/>
  <c r="V38" i="7"/>
  <c r="P39" i="7"/>
  <c r="Q39" i="7"/>
  <c r="R39" i="7"/>
  <c r="S39" i="7"/>
  <c r="T39" i="7"/>
  <c r="U39" i="7"/>
  <c r="V39" i="7"/>
  <c r="P40" i="7"/>
  <c r="Q40" i="7"/>
  <c r="R40" i="7"/>
  <c r="S40" i="7"/>
  <c r="T40" i="7"/>
  <c r="U40" i="7"/>
  <c r="V40" i="7"/>
  <c r="P41" i="7"/>
  <c r="Q41" i="7"/>
  <c r="R41" i="7"/>
  <c r="S41" i="7"/>
  <c r="T41" i="7"/>
  <c r="U41" i="7"/>
  <c r="V41" i="7"/>
  <c r="P42" i="7"/>
  <c r="Q42" i="7"/>
  <c r="R42" i="7"/>
  <c r="S42" i="7"/>
  <c r="T42" i="7"/>
  <c r="U42" i="7"/>
  <c r="V42" i="7"/>
  <c r="P43" i="7"/>
  <c r="Q43" i="7"/>
  <c r="R43" i="7"/>
  <c r="S43" i="7"/>
  <c r="T43" i="7"/>
  <c r="U43" i="7"/>
  <c r="V43" i="7"/>
  <c r="P44" i="7"/>
  <c r="Q44" i="7"/>
  <c r="R44" i="7"/>
  <c r="S44" i="7"/>
  <c r="T44" i="7"/>
  <c r="U44" i="7"/>
  <c r="V44" i="7"/>
  <c r="P45" i="7"/>
  <c r="Q45" i="7"/>
  <c r="R45" i="7"/>
  <c r="S45" i="7"/>
  <c r="T45" i="7"/>
  <c r="U45" i="7"/>
  <c r="V45" i="7"/>
  <c r="P46" i="7"/>
  <c r="Q46" i="7"/>
  <c r="R46" i="7"/>
  <c r="S46" i="7"/>
  <c r="T46" i="7"/>
  <c r="U46" i="7"/>
  <c r="V46" i="7"/>
  <c r="P47" i="7"/>
  <c r="Q47" i="7"/>
  <c r="R47" i="7"/>
  <c r="S47" i="7"/>
  <c r="T47" i="7"/>
  <c r="U47" i="7"/>
  <c r="V47" i="7"/>
  <c r="P48" i="7"/>
  <c r="Q48" i="7"/>
  <c r="R48" i="7"/>
  <c r="S48" i="7"/>
  <c r="T48" i="7"/>
  <c r="U48" i="7"/>
  <c r="V48" i="7"/>
  <c r="P49" i="7"/>
  <c r="Q49" i="7"/>
  <c r="R49" i="7"/>
  <c r="S49" i="7"/>
  <c r="T49" i="7"/>
  <c r="U49" i="7"/>
  <c r="V49" i="7"/>
  <c r="P50" i="7"/>
  <c r="Q50" i="7"/>
  <c r="R50" i="7"/>
  <c r="S50" i="7"/>
  <c r="T50" i="7"/>
  <c r="U50" i="7"/>
  <c r="V50" i="7"/>
  <c r="P51" i="7"/>
  <c r="Q51" i="7"/>
  <c r="R51" i="7"/>
  <c r="S51" i="7"/>
  <c r="T51" i="7"/>
  <c r="U51" i="7"/>
  <c r="V51" i="7"/>
  <c r="P52" i="7"/>
  <c r="Q52" i="7"/>
  <c r="R52" i="7"/>
  <c r="S52" i="7"/>
  <c r="T52" i="7"/>
  <c r="U52" i="7"/>
  <c r="V52" i="7"/>
  <c r="P53" i="7"/>
  <c r="Q53" i="7"/>
  <c r="R53" i="7"/>
  <c r="S53" i="7"/>
  <c r="T53" i="7"/>
  <c r="U53" i="7"/>
  <c r="V53" i="7"/>
  <c r="P54" i="7"/>
  <c r="Q54" i="7"/>
  <c r="R54" i="7"/>
  <c r="S54" i="7"/>
  <c r="T54" i="7"/>
  <c r="U54" i="7"/>
  <c r="V54" i="7"/>
  <c r="P55" i="7"/>
  <c r="Q55" i="7"/>
  <c r="R55" i="7"/>
  <c r="S55" i="7"/>
  <c r="T55" i="7"/>
  <c r="U55" i="7"/>
  <c r="V55" i="7"/>
  <c r="P56" i="7"/>
  <c r="Q56" i="7"/>
  <c r="R56" i="7"/>
  <c r="S56" i="7"/>
  <c r="T56" i="7"/>
  <c r="U56" i="7"/>
  <c r="V56" i="7"/>
  <c r="P57" i="7"/>
  <c r="Q57" i="7"/>
  <c r="R57" i="7"/>
  <c r="S57" i="7"/>
  <c r="T57" i="7"/>
  <c r="U57" i="7"/>
  <c r="V57" i="7"/>
  <c r="P58" i="7"/>
  <c r="Q58" i="7"/>
  <c r="R58" i="7"/>
  <c r="S58" i="7"/>
  <c r="T58" i="7"/>
  <c r="U58" i="7"/>
  <c r="V58" i="7"/>
  <c r="P59" i="7"/>
  <c r="Q59" i="7"/>
  <c r="R59" i="7"/>
  <c r="S59" i="7"/>
  <c r="T59" i="7"/>
  <c r="U59" i="7"/>
  <c r="V59" i="7"/>
  <c r="P60" i="7"/>
  <c r="Q60" i="7"/>
  <c r="R60" i="7"/>
  <c r="S60" i="7"/>
  <c r="T60" i="7"/>
  <c r="U60" i="7"/>
  <c r="V60" i="7"/>
  <c r="P61" i="7"/>
  <c r="Q61" i="7"/>
  <c r="R61" i="7"/>
  <c r="S61" i="7"/>
  <c r="T61" i="7"/>
  <c r="U61" i="7"/>
  <c r="V61" i="7"/>
  <c r="P62" i="7"/>
  <c r="Q62" i="7"/>
  <c r="R62" i="7"/>
  <c r="S62" i="7"/>
  <c r="T62" i="7"/>
  <c r="U62" i="7"/>
  <c r="V62" i="7"/>
  <c r="P63" i="7"/>
  <c r="Q63" i="7"/>
  <c r="R63" i="7"/>
  <c r="S63" i="7"/>
  <c r="T63" i="7"/>
  <c r="U63" i="7"/>
  <c r="V63" i="7"/>
  <c r="P64" i="7"/>
  <c r="Q64" i="7"/>
  <c r="R64" i="7"/>
  <c r="S64" i="7"/>
  <c r="T64" i="7"/>
  <c r="U64" i="7"/>
  <c r="V64" i="7"/>
  <c r="P65" i="7"/>
  <c r="Q65" i="7"/>
  <c r="R65" i="7"/>
  <c r="S65" i="7"/>
  <c r="T65" i="7"/>
  <c r="U65" i="7"/>
  <c r="V65" i="7"/>
  <c r="P66" i="7"/>
  <c r="Q66" i="7"/>
  <c r="R66" i="7"/>
  <c r="S66" i="7"/>
  <c r="T66" i="7"/>
  <c r="U66" i="7"/>
  <c r="V66" i="7"/>
  <c r="P67" i="7"/>
  <c r="Q67" i="7"/>
  <c r="R67" i="7"/>
  <c r="S67" i="7"/>
  <c r="T67" i="7"/>
  <c r="U67" i="7"/>
  <c r="V67" i="7"/>
  <c r="P68" i="7"/>
  <c r="Q68" i="7"/>
  <c r="R68" i="7"/>
  <c r="S68" i="7"/>
  <c r="T68" i="7"/>
  <c r="U68" i="7"/>
  <c r="V68" i="7"/>
  <c r="V2" i="7"/>
  <c r="U2" i="7"/>
  <c r="T2" i="7"/>
  <c r="S2" i="7"/>
  <c r="R2" i="7"/>
  <c r="Q2" i="7"/>
  <c r="P2" i="7"/>
  <c r="J69" i="6"/>
  <c r="K69" i="6"/>
  <c r="L69" i="6"/>
  <c r="M69" i="6"/>
  <c r="C69" i="6"/>
  <c r="D69" i="6"/>
  <c r="E69" i="6"/>
  <c r="F69" i="6"/>
  <c r="G69" i="6"/>
  <c r="H69" i="6"/>
  <c r="I69" i="6"/>
  <c r="B69" i="6"/>
  <c r="J3" i="6"/>
  <c r="K3" i="6"/>
  <c r="L3" i="6"/>
  <c r="M3" i="6"/>
  <c r="J4" i="6"/>
  <c r="K4" i="6"/>
  <c r="L4" i="6"/>
  <c r="M4" i="6"/>
  <c r="J5" i="6"/>
  <c r="K5" i="6"/>
  <c r="L5" i="6"/>
  <c r="M5" i="6"/>
  <c r="J6" i="6"/>
  <c r="K6" i="6"/>
  <c r="L6" i="6"/>
  <c r="M6" i="6"/>
  <c r="J7" i="6"/>
  <c r="K7" i="6"/>
  <c r="L7" i="6"/>
  <c r="M7" i="6"/>
  <c r="J8" i="6"/>
  <c r="K8" i="6"/>
  <c r="L8" i="6"/>
  <c r="M8" i="6"/>
  <c r="J9" i="6"/>
  <c r="K9" i="6"/>
  <c r="L9" i="6"/>
  <c r="M9" i="6"/>
  <c r="J10" i="6"/>
  <c r="K10" i="6"/>
  <c r="L10" i="6"/>
  <c r="M10" i="6"/>
  <c r="J11" i="6"/>
  <c r="K11" i="6"/>
  <c r="L11" i="6"/>
  <c r="M11" i="6"/>
  <c r="J12" i="6"/>
  <c r="K12" i="6"/>
  <c r="L12" i="6"/>
  <c r="M12" i="6"/>
  <c r="J13" i="6"/>
  <c r="K13" i="6"/>
  <c r="L13" i="6"/>
  <c r="M13" i="6"/>
  <c r="J14" i="6"/>
  <c r="K14" i="6"/>
  <c r="L14" i="6"/>
  <c r="M14" i="6"/>
  <c r="J15" i="6"/>
  <c r="K15" i="6"/>
  <c r="L15" i="6"/>
  <c r="M15" i="6"/>
  <c r="J16" i="6"/>
  <c r="K16" i="6"/>
  <c r="L16" i="6"/>
  <c r="M16" i="6"/>
  <c r="J17" i="6"/>
  <c r="K17" i="6"/>
  <c r="L17" i="6"/>
  <c r="M17" i="6"/>
  <c r="J18" i="6"/>
  <c r="K18" i="6"/>
  <c r="L18" i="6"/>
  <c r="M18" i="6"/>
  <c r="J19" i="6"/>
  <c r="K19" i="6"/>
  <c r="L19" i="6"/>
  <c r="M19" i="6"/>
  <c r="J20" i="6"/>
  <c r="K20" i="6"/>
  <c r="L20" i="6"/>
  <c r="M20" i="6"/>
  <c r="J21" i="6"/>
  <c r="K21" i="6"/>
  <c r="L21" i="6"/>
  <c r="M21" i="6"/>
  <c r="J22" i="6"/>
  <c r="K22" i="6"/>
  <c r="L22" i="6"/>
  <c r="M22" i="6"/>
  <c r="J23" i="6"/>
  <c r="K23" i="6"/>
  <c r="L23" i="6"/>
  <c r="M23" i="6"/>
  <c r="J24" i="6"/>
  <c r="K24" i="6"/>
  <c r="L24" i="6"/>
  <c r="M24" i="6"/>
  <c r="J25" i="6"/>
  <c r="K25" i="6"/>
  <c r="L25" i="6"/>
  <c r="M25" i="6"/>
  <c r="J26" i="6"/>
  <c r="K26" i="6"/>
  <c r="L26" i="6"/>
  <c r="M26" i="6"/>
  <c r="J27" i="6"/>
  <c r="K27" i="6"/>
  <c r="L27" i="6"/>
  <c r="M27" i="6"/>
  <c r="J28" i="6"/>
  <c r="K28" i="6"/>
  <c r="L28" i="6"/>
  <c r="M28" i="6"/>
  <c r="J29" i="6"/>
  <c r="K29" i="6"/>
  <c r="L29" i="6"/>
  <c r="M29" i="6"/>
  <c r="J30" i="6"/>
  <c r="K30" i="6"/>
  <c r="L30" i="6"/>
  <c r="M30" i="6"/>
  <c r="J31" i="6"/>
  <c r="K31" i="6"/>
  <c r="L31" i="6"/>
  <c r="M31" i="6"/>
  <c r="J32" i="6"/>
  <c r="K32" i="6"/>
  <c r="L32" i="6"/>
  <c r="M32" i="6"/>
  <c r="J33" i="6"/>
  <c r="K33" i="6"/>
  <c r="L33" i="6"/>
  <c r="M33" i="6"/>
  <c r="J34" i="6"/>
  <c r="K34" i="6"/>
  <c r="L34" i="6"/>
  <c r="M34" i="6"/>
  <c r="J35" i="6"/>
  <c r="K35" i="6"/>
  <c r="L35" i="6"/>
  <c r="M35" i="6"/>
  <c r="J36" i="6"/>
  <c r="K36" i="6"/>
  <c r="L36" i="6"/>
  <c r="M36" i="6"/>
  <c r="J37" i="6"/>
  <c r="K37" i="6"/>
  <c r="L37" i="6"/>
  <c r="M37" i="6"/>
  <c r="J38" i="6"/>
  <c r="K38" i="6"/>
  <c r="L38" i="6"/>
  <c r="M38" i="6"/>
  <c r="J39" i="6"/>
  <c r="K39" i="6"/>
  <c r="L39" i="6"/>
  <c r="M39" i="6"/>
  <c r="J40" i="6"/>
  <c r="K40" i="6"/>
  <c r="L40" i="6"/>
  <c r="M40" i="6"/>
  <c r="J41" i="6"/>
  <c r="K41" i="6"/>
  <c r="L41" i="6"/>
  <c r="M41" i="6"/>
  <c r="J42" i="6"/>
  <c r="K42" i="6"/>
  <c r="L42" i="6"/>
  <c r="M42" i="6"/>
  <c r="J43" i="6"/>
  <c r="K43" i="6"/>
  <c r="L43" i="6"/>
  <c r="M43" i="6"/>
  <c r="J44" i="6"/>
  <c r="K44" i="6"/>
  <c r="L44" i="6"/>
  <c r="M44" i="6"/>
  <c r="J45" i="6"/>
  <c r="K45" i="6"/>
  <c r="L45" i="6"/>
  <c r="M45" i="6"/>
  <c r="J46" i="6"/>
  <c r="K46" i="6"/>
  <c r="L46" i="6"/>
  <c r="M46" i="6"/>
  <c r="J47" i="6"/>
  <c r="K47" i="6"/>
  <c r="L47" i="6"/>
  <c r="M47" i="6"/>
  <c r="J48" i="6"/>
  <c r="K48" i="6"/>
  <c r="L48" i="6"/>
  <c r="M48" i="6"/>
  <c r="J49" i="6"/>
  <c r="K49" i="6"/>
  <c r="L49" i="6"/>
  <c r="M49" i="6"/>
  <c r="J50" i="6"/>
  <c r="K50" i="6"/>
  <c r="L50" i="6"/>
  <c r="M50" i="6"/>
  <c r="J51" i="6"/>
  <c r="K51" i="6"/>
  <c r="L51" i="6"/>
  <c r="M51" i="6"/>
  <c r="J52" i="6"/>
  <c r="K52" i="6"/>
  <c r="L52" i="6"/>
  <c r="M52" i="6"/>
  <c r="J53" i="6"/>
  <c r="K53" i="6"/>
  <c r="L53" i="6"/>
  <c r="M53" i="6"/>
  <c r="J54" i="6"/>
  <c r="K54" i="6"/>
  <c r="L54" i="6"/>
  <c r="M54" i="6"/>
  <c r="J55" i="6"/>
  <c r="K55" i="6"/>
  <c r="L55" i="6"/>
  <c r="M55" i="6"/>
  <c r="J56" i="6"/>
  <c r="K56" i="6"/>
  <c r="L56" i="6"/>
  <c r="M56" i="6"/>
  <c r="J57" i="6"/>
  <c r="K57" i="6"/>
  <c r="L57" i="6"/>
  <c r="M57" i="6"/>
  <c r="J58" i="6"/>
  <c r="K58" i="6"/>
  <c r="L58" i="6"/>
  <c r="M58" i="6"/>
  <c r="J59" i="6"/>
  <c r="K59" i="6"/>
  <c r="L59" i="6"/>
  <c r="M59" i="6"/>
  <c r="J60" i="6"/>
  <c r="K60" i="6"/>
  <c r="L60" i="6"/>
  <c r="M60" i="6"/>
  <c r="J61" i="6"/>
  <c r="K61" i="6"/>
  <c r="L61" i="6"/>
  <c r="M61" i="6"/>
  <c r="J62" i="6"/>
  <c r="K62" i="6"/>
  <c r="L62" i="6"/>
  <c r="M62" i="6"/>
  <c r="J63" i="6"/>
  <c r="K63" i="6"/>
  <c r="L63" i="6"/>
  <c r="M63" i="6"/>
  <c r="J64" i="6"/>
  <c r="K64" i="6"/>
  <c r="L64" i="6"/>
  <c r="M64" i="6"/>
  <c r="J65" i="6"/>
  <c r="K65" i="6"/>
  <c r="L65" i="6"/>
  <c r="M65" i="6"/>
  <c r="J66" i="6"/>
  <c r="K66" i="6"/>
  <c r="L66" i="6"/>
  <c r="M66" i="6"/>
  <c r="J67" i="6"/>
  <c r="K67" i="6"/>
  <c r="L67" i="6"/>
  <c r="M67" i="6"/>
  <c r="J68" i="6"/>
  <c r="K68" i="6"/>
  <c r="L68" i="6"/>
  <c r="M68" i="6"/>
  <c r="M2" i="6"/>
  <c r="L2" i="6"/>
  <c r="K2" i="6"/>
  <c r="J2" i="6"/>
  <c r="C69" i="2"/>
  <c r="D69" i="2"/>
  <c r="E69" i="2"/>
  <c r="B69" i="2"/>
  <c r="D69" i="1"/>
</calcChain>
</file>

<file path=xl/sharedStrings.xml><?xml version="1.0" encoding="utf-8"?>
<sst xmlns="http://schemas.openxmlformats.org/spreadsheetml/2006/main" count="883" uniqueCount="662">
  <si>
    <t>County</t>
  </si>
  <si>
    <t>Vote History</t>
  </si>
  <si>
    <t>Registered voters</t>
  </si>
  <si>
    <t>Percent vote history/Registered voters</t>
  </si>
  <si>
    <t>ADAMS</t>
  </si>
  <si>
    <t>ALLEGHENY</t>
  </si>
  <si>
    <t>ARMSTRONG</t>
  </si>
  <si>
    <t>BEAVER</t>
  </si>
  <si>
    <t>BEDFORD</t>
  </si>
  <si>
    <t>BERKS</t>
  </si>
  <si>
    <t>BLAIR</t>
  </si>
  <si>
    <t>BRADFORD</t>
  </si>
  <si>
    <t>BUCKS</t>
  </si>
  <si>
    <t>BUTLER</t>
  </si>
  <si>
    <t>CAMBRIA</t>
  </si>
  <si>
    <t>CAMERON</t>
  </si>
  <si>
    <t>CARBON</t>
  </si>
  <si>
    <t>CENTRE</t>
  </si>
  <si>
    <t>CHESTER</t>
  </si>
  <si>
    <t>CLARION</t>
  </si>
  <si>
    <t>CLEARFIELD</t>
  </si>
  <si>
    <t>CLINTON</t>
  </si>
  <si>
    <t>COLUMBIA</t>
  </si>
  <si>
    <t>CRAWFORD</t>
  </si>
  <si>
    <t>CUMBERLAND</t>
  </si>
  <si>
    <t>DAUPHIN</t>
  </si>
  <si>
    <t>DELAWARE</t>
  </si>
  <si>
    <t>ELK</t>
  </si>
  <si>
    <t>ERIE</t>
  </si>
  <si>
    <t>FAYETTE</t>
  </si>
  <si>
    <t>FOREST</t>
  </si>
  <si>
    <t>FRANKLIN</t>
  </si>
  <si>
    <t>FULTON</t>
  </si>
  <si>
    <t>GREENE</t>
  </si>
  <si>
    <t>HUNTINGDON</t>
  </si>
  <si>
    <t>INDIANA</t>
  </si>
  <si>
    <t>JEFFERSON</t>
  </si>
  <si>
    <t>JUNIATA</t>
  </si>
  <si>
    <t>LACKAWANNA</t>
  </si>
  <si>
    <t>LANCASTER</t>
  </si>
  <si>
    <t>LAWRENCE</t>
  </si>
  <si>
    <t>LEBANON</t>
  </si>
  <si>
    <t>LEHIGH</t>
  </si>
  <si>
    <t>LUZERNE</t>
  </si>
  <si>
    <t>LYCOMING</t>
  </si>
  <si>
    <t>McKEAN</t>
  </si>
  <si>
    <t>MERCER</t>
  </si>
  <si>
    <t>MIFFLIN</t>
  </si>
  <si>
    <t>MONROE</t>
  </si>
  <si>
    <t>MONTGOMERY</t>
  </si>
  <si>
    <t>MONTOUR</t>
  </si>
  <si>
    <t>NORTHAMPTON</t>
  </si>
  <si>
    <t>NORTHUMBERLAND</t>
  </si>
  <si>
    <t>PERRY</t>
  </si>
  <si>
    <t>PHILADELPHIA</t>
  </si>
  <si>
    <t>PIKE</t>
  </si>
  <si>
    <t>POTTER</t>
  </si>
  <si>
    <t>SCHUYLKILL</t>
  </si>
  <si>
    <t>SNYDER</t>
  </si>
  <si>
    <t>SOMERSET</t>
  </si>
  <si>
    <t>SULLIVAN</t>
  </si>
  <si>
    <t>SUSQUEHANNA</t>
  </si>
  <si>
    <t>TIOGA</t>
  </si>
  <si>
    <t>UNION</t>
  </si>
  <si>
    <t>VENANGO</t>
  </si>
  <si>
    <t>WARREN</t>
  </si>
  <si>
    <t>WASHINGTON</t>
  </si>
  <si>
    <t>WAYNE</t>
  </si>
  <si>
    <t>WESTMORELAND</t>
  </si>
  <si>
    <t>WYOMING</t>
  </si>
  <si>
    <t>YORK</t>
  </si>
  <si>
    <t>TOTAL</t>
  </si>
  <si>
    <t>Absentee</t>
  </si>
  <si>
    <t>At Polls</t>
  </si>
  <si>
    <t>Mail-in</t>
  </si>
  <si>
    <t>Provisional</t>
  </si>
  <si>
    <t>Congressional District</t>
  </si>
  <si>
    <t>Congressional Code</t>
  </si>
  <si>
    <t>1ST CONGRESSIONAL DISTRICT</t>
  </si>
  <si>
    <t>USC01</t>
  </si>
  <si>
    <t>2ND CONGRESSIONAL DISTRICT</t>
  </si>
  <si>
    <t>USC02</t>
  </si>
  <si>
    <t>3RD CONGRESSIONAL DISTRICT</t>
  </si>
  <si>
    <t>USC03</t>
  </si>
  <si>
    <t>4TH CONGRESSIONAL DISTRICT</t>
  </si>
  <si>
    <t>USC04</t>
  </si>
  <si>
    <t>5TH CONGRESSIONAL DISTRICT</t>
  </si>
  <si>
    <t>USC05</t>
  </si>
  <si>
    <t>6TH CONGRESSIONAL DISTRICT</t>
  </si>
  <si>
    <t>USC06</t>
  </si>
  <si>
    <t>7TH CONGRESSIONAL DISTRICT</t>
  </si>
  <si>
    <t>USC07</t>
  </si>
  <si>
    <t>8TH CONGRESSIONAL DISTRICT</t>
  </si>
  <si>
    <t>USC08</t>
  </si>
  <si>
    <t>9TH CONGRESSIONAL DISTRICT</t>
  </si>
  <si>
    <t>USC09</t>
  </si>
  <si>
    <t>10TH CONGRESSIONAL DISTRICT</t>
  </si>
  <si>
    <t>USC10</t>
  </si>
  <si>
    <t>11TH CONGRESSIONAL DISTRICT</t>
  </si>
  <si>
    <t>USC11</t>
  </si>
  <si>
    <t>12TH CONGRESSIONAL DISTRICT</t>
  </si>
  <si>
    <t>USC12</t>
  </si>
  <si>
    <t>13TH CONGRESSIONAL DISTRICT</t>
  </si>
  <si>
    <t>USC13</t>
  </si>
  <si>
    <t>14TH CONGRESSIONAL DISTRICT</t>
  </si>
  <si>
    <t>USC14</t>
  </si>
  <si>
    <t>15TH CONGRESSIONAL DISTRICT</t>
  </si>
  <si>
    <t>USC15</t>
  </si>
  <si>
    <t>16TH CONGRESSIONAL DISTRICT</t>
  </si>
  <si>
    <t>USC16</t>
  </si>
  <si>
    <t>17TH CONGRESSIONAL DISTRICT</t>
  </si>
  <si>
    <t>USC17</t>
  </si>
  <si>
    <t>NULL</t>
  </si>
  <si>
    <t>Senate District</t>
  </si>
  <si>
    <t>Senate Code</t>
  </si>
  <si>
    <t>1ST SENATORIAL DISTRICT</t>
  </si>
  <si>
    <t>STS01</t>
  </si>
  <si>
    <t>2ND SENATORIAL DISTRICT</t>
  </si>
  <si>
    <t>STS02</t>
  </si>
  <si>
    <t>3RD SENATORIAL DISTRICT</t>
  </si>
  <si>
    <t>STS03</t>
  </si>
  <si>
    <t>4TH SENATORIAL DISTRICT</t>
  </si>
  <si>
    <t>STS04</t>
  </si>
  <si>
    <t>5TH SENATORIAL DISTRICT</t>
  </si>
  <si>
    <t>STS05</t>
  </si>
  <si>
    <t>6TH SENATORIAL DISTRICT</t>
  </si>
  <si>
    <t>STS06</t>
  </si>
  <si>
    <t>7TH SENATORIAL DISTRICT</t>
  </si>
  <si>
    <t>STS07</t>
  </si>
  <si>
    <t>8TH SENATORIAL DISTRICT</t>
  </si>
  <si>
    <t>STS08</t>
  </si>
  <si>
    <t>9TH SENATORIAL DISTRICT</t>
  </si>
  <si>
    <t>STS09</t>
  </si>
  <si>
    <t>10TH SENATORIAL DISTRICT</t>
  </si>
  <si>
    <t>STS10</t>
  </si>
  <si>
    <t>11TH SENATORIAL DISTRICT</t>
  </si>
  <si>
    <t>STS11</t>
  </si>
  <si>
    <t>12TH SENATORIAL DISTRICT</t>
  </si>
  <si>
    <t>STS12</t>
  </si>
  <si>
    <t>13TH SENATORIAL DISTRICT</t>
  </si>
  <si>
    <t>STS13</t>
  </si>
  <si>
    <t>14TH SENATORIAL DISTRICT</t>
  </si>
  <si>
    <t>STS14</t>
  </si>
  <si>
    <t>15TH SENATORIAL DISTRICT</t>
  </si>
  <si>
    <t>STS15</t>
  </si>
  <si>
    <t>16TH SENATORIAL DISTRICT</t>
  </si>
  <si>
    <t>STS16</t>
  </si>
  <si>
    <t>17TH SENATORIAL DISTRICT</t>
  </si>
  <si>
    <t>STS17</t>
  </si>
  <si>
    <t>18TH SENATORIAL DISTRICT</t>
  </si>
  <si>
    <t>STS18</t>
  </si>
  <si>
    <t>19TH SENATORIAL DISTRICT</t>
  </si>
  <si>
    <t>STS19</t>
  </si>
  <si>
    <t>20TH SENATORIAL DISTRICT</t>
  </si>
  <si>
    <t>STS20</t>
  </si>
  <si>
    <t>21ST SENATORIAL DISTRICT</t>
  </si>
  <si>
    <t>STS21</t>
  </si>
  <si>
    <t>22ND SENATORIAL DISTRICT</t>
  </si>
  <si>
    <t>STS22</t>
  </si>
  <si>
    <t>23RD SENATORIAL DISTRICT</t>
  </si>
  <si>
    <t>STS23</t>
  </si>
  <si>
    <t>24TH SENATORIAL DISTRICT</t>
  </si>
  <si>
    <t>STS24</t>
  </si>
  <si>
    <t>25TH SENATORIAL DISTRICT</t>
  </si>
  <si>
    <t>STS25</t>
  </si>
  <si>
    <t>26TH SENATORIAL DISTRICT</t>
  </si>
  <si>
    <t>STS26</t>
  </si>
  <si>
    <t>27TH SENATORIAL DISTRICT</t>
  </si>
  <si>
    <t>STS27</t>
  </si>
  <si>
    <t>28TH SENATORIAL DISTRICT</t>
  </si>
  <si>
    <t>STS28</t>
  </si>
  <si>
    <t>29TH SENATORIAL DISTRICT</t>
  </si>
  <si>
    <t>STS29</t>
  </si>
  <si>
    <t>30TH SENATORIAL DISTRICT</t>
  </si>
  <si>
    <t>STS30</t>
  </si>
  <si>
    <t>31ST SENATORIAL DISTRICT</t>
  </si>
  <si>
    <t>STS31</t>
  </si>
  <si>
    <t>32ND SENATORIAL DISTRICT</t>
  </si>
  <si>
    <t>STS32</t>
  </si>
  <si>
    <t>33RD SENATORIAL DISTRICT</t>
  </si>
  <si>
    <t>STS33</t>
  </si>
  <si>
    <t>34TH SENATORIAL DISTRICT</t>
  </si>
  <si>
    <t>STS34</t>
  </si>
  <si>
    <t>35TH SENATORIAL DISTRICT</t>
  </si>
  <si>
    <t>STS35</t>
  </si>
  <si>
    <t>36TH SENATORIAL DISTRICT</t>
  </si>
  <si>
    <t>STS36</t>
  </si>
  <si>
    <t>37TH SENATORIAL DISTRICT</t>
  </si>
  <si>
    <t>STS37</t>
  </si>
  <si>
    <t>38TH SENATORIAL DISTRICT</t>
  </si>
  <si>
    <t>STS38</t>
  </si>
  <si>
    <t>39TH SENATORIAL DISTRICT</t>
  </si>
  <si>
    <t>STS39</t>
  </si>
  <si>
    <t>40TH SENATORIAL DISTRICT</t>
  </si>
  <si>
    <t>STS40</t>
  </si>
  <si>
    <t>41ST SENATORIAL DISTRICT</t>
  </si>
  <si>
    <t>STS41</t>
  </si>
  <si>
    <t>42ND SENATORIAL DISTRICT</t>
  </si>
  <si>
    <t>STS42</t>
  </si>
  <si>
    <t>43RD SENATORIAL DISTRICT</t>
  </si>
  <si>
    <t>STS43</t>
  </si>
  <si>
    <t>44TH SENATORIAL DISTRICT</t>
  </si>
  <si>
    <t>STS44</t>
  </si>
  <si>
    <t>45TH SENATORIAL DISTRICT</t>
  </si>
  <si>
    <t>STS45</t>
  </si>
  <si>
    <t>46TH SENATORIAL DISTRICT</t>
  </si>
  <si>
    <t>STS46</t>
  </si>
  <si>
    <t>47TH SENATORIAL DISTRICT</t>
  </si>
  <si>
    <t>STS47</t>
  </si>
  <si>
    <t>48TH SENATORIAL DISTRICT</t>
  </si>
  <si>
    <t>STS48</t>
  </si>
  <si>
    <t>49TH SENATORIAL DISTRICT</t>
  </si>
  <si>
    <t>STS49</t>
  </si>
  <si>
    <t>50TH SENATORIAL DISTRICT</t>
  </si>
  <si>
    <t>STS50</t>
  </si>
  <si>
    <t>Legislative District</t>
  </si>
  <si>
    <t>Legislative Code</t>
  </si>
  <si>
    <t>1ST LEGISLATIVE DISTRICT</t>
  </si>
  <si>
    <t>STH001</t>
  </si>
  <si>
    <t>2ND LEGISLATIVE DISTRICT</t>
  </si>
  <si>
    <t>STH002</t>
  </si>
  <si>
    <t>3RD LEGISLATIVE DISTRICT</t>
  </si>
  <si>
    <t>STH003</t>
  </si>
  <si>
    <t>4TH LEGISLATIVE DISTRICT</t>
  </si>
  <si>
    <t>STH004</t>
  </si>
  <si>
    <t>5TH LEGISLATIVE DISTRICT</t>
  </si>
  <si>
    <t>STH005</t>
  </si>
  <si>
    <t>6TH LEGISLATIVE DISTRICT</t>
  </si>
  <si>
    <t>STH006</t>
  </si>
  <si>
    <t>7TH LEGISLATIVE DISTRICT</t>
  </si>
  <si>
    <t>STH007</t>
  </si>
  <si>
    <t>8TH LEGISLATIVE DISTRICT</t>
  </si>
  <si>
    <t>STH008</t>
  </si>
  <si>
    <t>9TH LEGISLATIVE DISTRICT</t>
  </si>
  <si>
    <t>STH009</t>
  </si>
  <si>
    <t>10TH LEGISLATIVE DISTRICT</t>
  </si>
  <si>
    <t>STH010</t>
  </si>
  <si>
    <t>11TH LEGISLATIVE DISTRICT</t>
  </si>
  <si>
    <t>STH011</t>
  </si>
  <si>
    <t>12TH LEGISLATIVE DISTRICT</t>
  </si>
  <si>
    <t>STH012</t>
  </si>
  <si>
    <t>13TH LEGISLATIVE DISTRICT</t>
  </si>
  <si>
    <t>STH013</t>
  </si>
  <si>
    <t>14TH LEGISLATIVE DISTRICT</t>
  </si>
  <si>
    <t>STH014</t>
  </si>
  <si>
    <t>15TH LEGISLATIVE DISTRICT</t>
  </si>
  <si>
    <t>STH015</t>
  </si>
  <si>
    <t>16TH LEGISLATIVE DISTRICT</t>
  </si>
  <si>
    <t>STH016</t>
  </si>
  <si>
    <t>17TH LEGISLATIVE DISTRICT</t>
  </si>
  <si>
    <t>STH017</t>
  </si>
  <si>
    <t>18TH LEGISLATIVE DISTRICT</t>
  </si>
  <si>
    <t>STH018</t>
  </si>
  <si>
    <t>19TH LEGISLATIVE DISTRICT</t>
  </si>
  <si>
    <t>STH019</t>
  </si>
  <si>
    <t>20TH LEGISLATIVE DISTRICT</t>
  </si>
  <si>
    <t>STH020</t>
  </si>
  <si>
    <t>21ST LEGISLATIVE DISTRICT</t>
  </si>
  <si>
    <t>STH021</t>
  </si>
  <si>
    <t>22ND LEGISLATIVE DISTRICT</t>
  </si>
  <si>
    <t>STH022</t>
  </si>
  <si>
    <t>23RD LEGISLATIVE DISTRICT</t>
  </si>
  <si>
    <t>STH023</t>
  </si>
  <si>
    <t>24TH LEGISLATIVE DISTRICT</t>
  </si>
  <si>
    <t>STH024</t>
  </si>
  <si>
    <t>25TH LEGISLATIVE DISTRICT</t>
  </si>
  <si>
    <t>STH025</t>
  </si>
  <si>
    <t>26TH LEGISLATIVE DISTRICT</t>
  </si>
  <si>
    <t>STH026</t>
  </si>
  <si>
    <t>27TH LEGISLATIVE DISTRICT</t>
  </si>
  <si>
    <t>STH027</t>
  </si>
  <si>
    <t>28TH LEGISLATIVE DISTRICT</t>
  </si>
  <si>
    <t>STH028</t>
  </si>
  <si>
    <t>29TH LEGISLATIVE DISTRICT</t>
  </si>
  <si>
    <t>STH029</t>
  </si>
  <si>
    <t>30TH LEGISLATIVE DISTRICT</t>
  </si>
  <si>
    <t>STH030</t>
  </si>
  <si>
    <t>31ST LEGISLATIVE DISTRICT</t>
  </si>
  <si>
    <t>STH031</t>
  </si>
  <si>
    <t>32ND LEGISLATIVE DISTRICT</t>
  </si>
  <si>
    <t>STH032</t>
  </si>
  <si>
    <t>33RD LEGISLATIVE DISTRICT</t>
  </si>
  <si>
    <t>STH033</t>
  </si>
  <si>
    <t>34TH LEGISLATIVE DISTRICT</t>
  </si>
  <si>
    <t>STH034</t>
  </si>
  <si>
    <t>35TH LEGISLATIVE DISTRICT</t>
  </si>
  <si>
    <t>STH035</t>
  </si>
  <si>
    <t>36TH LEGISLATIVE DISTRICT</t>
  </si>
  <si>
    <t>STH036</t>
  </si>
  <si>
    <t>37TH LEGISLATIVE DISTRICT</t>
  </si>
  <si>
    <t>STH037</t>
  </si>
  <si>
    <t>38TH LEGISLATIVE DISTRICT</t>
  </si>
  <si>
    <t>STH038</t>
  </si>
  <si>
    <t>39TH LEGISLATIVE DISTRICT</t>
  </si>
  <si>
    <t>STH039</t>
  </si>
  <si>
    <t>40TH LEGISLATIVE DISTRICT</t>
  </si>
  <si>
    <t>STH040</t>
  </si>
  <si>
    <t>41ST LEGISLATIVE DISTRICT</t>
  </si>
  <si>
    <t>STH041</t>
  </si>
  <si>
    <t>42ND LEGISLATIVE DISTRICT</t>
  </si>
  <si>
    <t>STH042</t>
  </si>
  <si>
    <t>43RD LEGISLATIVE DISTRICT</t>
  </si>
  <si>
    <t>STH043</t>
  </si>
  <si>
    <t>44TH LEGISLATIVE DISTRICT</t>
  </si>
  <si>
    <t>STH044</t>
  </si>
  <si>
    <t>45TH LEGISLATIVE DISTRICT</t>
  </si>
  <si>
    <t>STH045</t>
  </si>
  <si>
    <t>46TH LEGISLATIVE DISTRICT</t>
  </si>
  <si>
    <t>STH046</t>
  </si>
  <si>
    <t>47TH LEGISLATIVE DISTRICT</t>
  </si>
  <si>
    <t>STH047</t>
  </si>
  <si>
    <t>48TH LEGISLATIVE DISTRICT</t>
  </si>
  <si>
    <t>STH048</t>
  </si>
  <si>
    <t>49TH LEGISLATIVE DISTRICT</t>
  </si>
  <si>
    <t>STH049</t>
  </si>
  <si>
    <t>50TH LEGISLATIVE DISTRICT</t>
  </si>
  <si>
    <t>STH050</t>
  </si>
  <si>
    <t>51ST LEGISLATIVE DISTRICT</t>
  </si>
  <si>
    <t>STH051</t>
  </si>
  <si>
    <t>52ND LEGISLATIVE DISTRICT</t>
  </si>
  <si>
    <t>STH052</t>
  </si>
  <si>
    <t>53RD LEGISLATIVE DISTRICT</t>
  </si>
  <si>
    <t>STH053</t>
  </si>
  <si>
    <t>54TH LEGISLATIVE DISTRICT</t>
  </si>
  <si>
    <t>STH054</t>
  </si>
  <si>
    <t>55TH LEGISLATIVE DISTRICT</t>
  </si>
  <si>
    <t>STH055</t>
  </si>
  <si>
    <t>56TH LEGISLATIVE DISTRICT</t>
  </si>
  <si>
    <t>STH056</t>
  </si>
  <si>
    <t>57TH LEGISLATIVE DISTRICT</t>
  </si>
  <si>
    <t>STH057</t>
  </si>
  <si>
    <t>58TH LEGISLATIVE DISTRICT</t>
  </si>
  <si>
    <t>STH058</t>
  </si>
  <si>
    <t>59TH LEGISLATIVE DISTRICT</t>
  </si>
  <si>
    <t>STH059</t>
  </si>
  <si>
    <t>60TH LEGISLATIVE DISTRICT</t>
  </si>
  <si>
    <t>STH060</t>
  </si>
  <si>
    <t>61ST LEGISLATIVE DISTRICT</t>
  </si>
  <si>
    <t>STH061</t>
  </si>
  <si>
    <t>62ND LEGISLATIVE DISTRICT</t>
  </si>
  <si>
    <t>STH062</t>
  </si>
  <si>
    <t>63RD LEGISLATIVE DISTRICT</t>
  </si>
  <si>
    <t>STH063</t>
  </si>
  <si>
    <t>64TH LEGISLATIVE DISTRICT</t>
  </si>
  <si>
    <t>STH064</t>
  </si>
  <si>
    <t>65TH LEGISLATIVE DISTRICT</t>
  </si>
  <si>
    <t>STH065</t>
  </si>
  <si>
    <t>66TH LEGISLATIVE DISTRICT</t>
  </si>
  <si>
    <t>STH066</t>
  </si>
  <si>
    <t>67TH LEGISLATIVE DISTRICT</t>
  </si>
  <si>
    <t>STH067</t>
  </si>
  <si>
    <t>68TH LEGISLATIVE DISTRICT</t>
  </si>
  <si>
    <t>STH068</t>
  </si>
  <si>
    <t>69TH LEGISLATIVE DISTRICT</t>
  </si>
  <si>
    <t>STH069</t>
  </si>
  <si>
    <t>70TH LEGISLATIVE DISTRICT</t>
  </si>
  <si>
    <t>STH070</t>
  </si>
  <si>
    <t>71ST LEGISLATIVE DISTRICT</t>
  </si>
  <si>
    <t>STH071</t>
  </si>
  <si>
    <t>72ND LEGISLATIVE DISTRICT</t>
  </si>
  <si>
    <t>STH072</t>
  </si>
  <si>
    <t>73RD LEGISLATIVE DISTRICT</t>
  </si>
  <si>
    <t>STH073</t>
  </si>
  <si>
    <t>74TH LEGISLATIVE DISTRICT</t>
  </si>
  <si>
    <t>STH074</t>
  </si>
  <si>
    <t>75TH LEGISLATIVE DISTRICT</t>
  </si>
  <si>
    <t>STH075</t>
  </si>
  <si>
    <t>76TH LEGISLATIVE DISTRICT</t>
  </si>
  <si>
    <t>STH076</t>
  </si>
  <si>
    <t>77TH LEGISLATIVE DISTRICT</t>
  </si>
  <si>
    <t>STH077</t>
  </si>
  <si>
    <t>78TH LEGISLATIVE DISTRICT</t>
  </si>
  <si>
    <t>STH078</t>
  </si>
  <si>
    <t>79TH LEGISLATIVE DISTRICT</t>
  </si>
  <si>
    <t>STH079</t>
  </si>
  <si>
    <t>80TH LEGISLATIVE DISTRICT</t>
  </si>
  <si>
    <t>STH080</t>
  </si>
  <si>
    <t>81ST LEGISLATIVE DISTRICT</t>
  </si>
  <si>
    <t>STH081</t>
  </si>
  <si>
    <t>82ND LEGISLATIVE DISTRICT</t>
  </si>
  <si>
    <t>STH082</t>
  </si>
  <si>
    <t>83RD LEGISLATIVE DISTRICT</t>
  </si>
  <si>
    <t>STH083</t>
  </si>
  <si>
    <t>84TH LEGISLATIVE DISTRICT</t>
  </si>
  <si>
    <t>STH084</t>
  </si>
  <si>
    <t>85TH LEGISLATIVE DISTRICT</t>
  </si>
  <si>
    <t>STH085</t>
  </si>
  <si>
    <t>86TH LEGISLATIVE DISTRICT</t>
  </si>
  <si>
    <t>STH086</t>
  </si>
  <si>
    <t>87TH LEGISLATIVE DISTRICT</t>
  </si>
  <si>
    <t>STH087</t>
  </si>
  <si>
    <t>88TH LEGISLATIVE DISTRICT</t>
  </si>
  <si>
    <t>STH088</t>
  </si>
  <si>
    <t>89TH LEGISLATIVE DISTRICT</t>
  </si>
  <si>
    <t>STH089</t>
  </si>
  <si>
    <t>90TH LEGISLATIVE DISTRICT</t>
  </si>
  <si>
    <t>STH090</t>
  </si>
  <si>
    <t>91ST LEGISLATIVE DISTRICT</t>
  </si>
  <si>
    <t>STH091</t>
  </si>
  <si>
    <t>92ND LEGISLATIVE DISTRICT</t>
  </si>
  <si>
    <t>STH092</t>
  </si>
  <si>
    <t>93RD LEGISLATIVE DISTRICT</t>
  </si>
  <si>
    <t>STH093</t>
  </si>
  <si>
    <t>94TH LEGISLATIVE DISTRICT</t>
  </si>
  <si>
    <t>STH094</t>
  </si>
  <si>
    <t>95TH LEGISLATIVE DISTRICT</t>
  </si>
  <si>
    <t>STH095</t>
  </si>
  <si>
    <t>96TH LEGISLATIVE DISTRICT</t>
  </si>
  <si>
    <t>STH096</t>
  </si>
  <si>
    <t>97TH LEGISLATIVE DISTRICT</t>
  </si>
  <si>
    <t>STH097</t>
  </si>
  <si>
    <t>98TH LEGISLATIVE DISTRICT</t>
  </si>
  <si>
    <t>STH098</t>
  </si>
  <si>
    <t>99TH LEGISLATIVE DISTRICT</t>
  </si>
  <si>
    <t>STH099</t>
  </si>
  <si>
    <t>100TH LEGISLATIVE DISTRICT</t>
  </si>
  <si>
    <t>STH100</t>
  </si>
  <si>
    <t>101ST LEGISLATIVE DISTRICT</t>
  </si>
  <si>
    <t>STH101</t>
  </si>
  <si>
    <t>102ND LEGISLATIVE DISTRICT</t>
  </si>
  <si>
    <t>STH102</t>
  </si>
  <si>
    <t>103RD LEGISLATIVE DISTRICT</t>
  </si>
  <si>
    <t>STH103</t>
  </si>
  <si>
    <t>104TH LEGISLATIVE DISTRICT</t>
  </si>
  <si>
    <t>STH104</t>
  </si>
  <si>
    <t>105TH  LEGISLATIVE DISTRICT</t>
  </si>
  <si>
    <t>STH105</t>
  </si>
  <si>
    <t>106TH  LEGISLATIVE DISTRICT</t>
  </si>
  <si>
    <t>STH106</t>
  </si>
  <si>
    <t>107TH LEGISLATIVE DISTRICT</t>
  </si>
  <si>
    <t>STH107</t>
  </si>
  <si>
    <t>108TH LEGISLATIVE DISTRICT</t>
  </si>
  <si>
    <t>STH108</t>
  </si>
  <si>
    <t>109TH LEGISLATIVE DISTRICT</t>
  </si>
  <si>
    <t>STH109</t>
  </si>
  <si>
    <t>110TH LEGISLATIVE DISTRICT</t>
  </si>
  <si>
    <t>STH110</t>
  </si>
  <si>
    <t>111TH LEGISLATIVE DISTRICT</t>
  </si>
  <si>
    <t>STH111</t>
  </si>
  <si>
    <t>112TH LEGISLATIVE DISTRICT</t>
  </si>
  <si>
    <t>STH112</t>
  </si>
  <si>
    <t>113TH LEGISLATIVE DISTRICT</t>
  </si>
  <si>
    <t>STH113</t>
  </si>
  <si>
    <t>114TH LEGISLATIVE DISTRICT</t>
  </si>
  <si>
    <t>STH114</t>
  </si>
  <si>
    <t>115TH LEGISLATIVE DISTRICT</t>
  </si>
  <si>
    <t>STH115</t>
  </si>
  <si>
    <t>116TH LEGISLATIVE DISTRICT</t>
  </si>
  <si>
    <t>STH116</t>
  </si>
  <si>
    <t>117TH LEGISLATIVE DISTRICT</t>
  </si>
  <si>
    <t>STH117</t>
  </si>
  <si>
    <t>118TH LEGISLATIVE DISTRICT</t>
  </si>
  <si>
    <t>STH118</t>
  </si>
  <si>
    <t>119TH LEGISLATIVE DISTRICT</t>
  </si>
  <si>
    <t>STH119</t>
  </si>
  <si>
    <t>120TH LEGISLATIVE DISTRICT</t>
  </si>
  <si>
    <t>STH120</t>
  </si>
  <si>
    <t>121ST LEGISLATIVE DISTRICT</t>
  </si>
  <si>
    <t>STH121</t>
  </si>
  <si>
    <t>122ND LEGISLATIVE DISTRICT</t>
  </si>
  <si>
    <t>STH122</t>
  </si>
  <si>
    <t>123RD LEGISLATIVE DISTRICT</t>
  </si>
  <si>
    <t>STH123</t>
  </si>
  <si>
    <t>124TH LEGISLATIVE DISTRICT</t>
  </si>
  <si>
    <t>STH124</t>
  </si>
  <si>
    <t>125TH LEGISLATIVE DISTRICT</t>
  </si>
  <si>
    <t>STH125</t>
  </si>
  <si>
    <t>126TH LEGISLATIVE DISTRICT</t>
  </si>
  <si>
    <t>STH126</t>
  </si>
  <si>
    <t>127TH LEGISLATIVE DISTRICT</t>
  </si>
  <si>
    <t>STH127</t>
  </si>
  <si>
    <t>128TH LEGISLATIVE DISTRICT</t>
  </si>
  <si>
    <t>STH128</t>
  </si>
  <si>
    <t>129TH LEGISLATIVE DISTRICT</t>
  </si>
  <si>
    <t>STH129</t>
  </si>
  <si>
    <t>130TH LEGISLATIVE DISTRICT</t>
  </si>
  <si>
    <t>STH130</t>
  </si>
  <si>
    <t>131ST LEGISLATIVE DISTRICT</t>
  </si>
  <si>
    <t>STH131</t>
  </si>
  <si>
    <t>132ND LEGISLATIVE DISTRICT</t>
  </si>
  <si>
    <t>STH132</t>
  </si>
  <si>
    <t>133RD LEGISLATIVE DISTRICT</t>
  </si>
  <si>
    <t>STH133</t>
  </si>
  <si>
    <t>134TH LEGISLATIVE DISTRICT</t>
  </si>
  <si>
    <t>STH134</t>
  </si>
  <si>
    <t>135TH LEGISLATIVE DISTRICT</t>
  </si>
  <si>
    <t>STH135</t>
  </si>
  <si>
    <t>136TH LEGISLATIVE DISTRICT</t>
  </si>
  <si>
    <t>STH136</t>
  </si>
  <si>
    <t>137TH LEGISLATIVE DISTRICT</t>
  </si>
  <si>
    <t>STH137</t>
  </si>
  <si>
    <t>138TH LEGISLATIVE DISTRICT</t>
  </si>
  <si>
    <t>STH138</t>
  </si>
  <si>
    <t>139TH LEGISLATIVE DISTRICT</t>
  </si>
  <si>
    <t>STH139</t>
  </si>
  <si>
    <t>140TH LEGISLATIVE DISTRICT</t>
  </si>
  <si>
    <t>STH140</t>
  </si>
  <si>
    <t>141ST LEGISLATIVE DISTRICT</t>
  </si>
  <si>
    <t>STH141</t>
  </si>
  <si>
    <t>142ND LEGISLATIVE DISTRICT</t>
  </si>
  <si>
    <t>STH142</t>
  </si>
  <si>
    <t>143RD LEGISLATIVE DISTRICT</t>
  </si>
  <si>
    <t>STH143</t>
  </si>
  <si>
    <t>144TH LEGISLATIVE DISTRICT</t>
  </si>
  <si>
    <t>STH144</t>
  </si>
  <si>
    <t>145TH LEGISLATIVE DISTRICT</t>
  </si>
  <si>
    <t>STH145</t>
  </si>
  <si>
    <t>146TH LEGISLATIVE DISTRICT</t>
  </si>
  <si>
    <t>STH146</t>
  </si>
  <si>
    <t>147TH LEGISLATIVE DISTRICT</t>
  </si>
  <si>
    <t>STH147</t>
  </si>
  <si>
    <t>148TH LEGISLATIVE DISTRICT</t>
  </si>
  <si>
    <t>STH148</t>
  </si>
  <si>
    <t>149TH LEGISLATIVE DISTRICT</t>
  </si>
  <si>
    <t>STH149</t>
  </si>
  <si>
    <t>150TH LEGISLATIVE DISTRICT</t>
  </si>
  <si>
    <t>STH150</t>
  </si>
  <si>
    <t>151ST LEGISLATIVE DISTRICT</t>
  </si>
  <si>
    <t>STH151</t>
  </si>
  <si>
    <t>152ND LEGISLATIVE DISTRICT</t>
  </si>
  <si>
    <t>STH152</t>
  </si>
  <si>
    <t>153RD LEGISLATIVE DISTRICT</t>
  </si>
  <si>
    <t>STH153</t>
  </si>
  <si>
    <t>154TH LEGISLATIVE DISTRICT</t>
  </si>
  <si>
    <t>STH154</t>
  </si>
  <si>
    <t>155TH LEGISLATIVE DISTRICT</t>
  </si>
  <si>
    <t>STH155</t>
  </si>
  <si>
    <t>156TH LEGISLATIVE DISTRICT</t>
  </si>
  <si>
    <t>STH156</t>
  </si>
  <si>
    <t>157TH LEGISLATIVE DISTRICT</t>
  </si>
  <si>
    <t>STH157</t>
  </si>
  <si>
    <t>158TH LEGISLATIVE DISTRICT</t>
  </si>
  <si>
    <t>STH158</t>
  </si>
  <si>
    <t>159TH LEGISLATIVE DISTRICT</t>
  </si>
  <si>
    <t>STH159</t>
  </si>
  <si>
    <t>160TH LEGISLATIVE DISTRICT</t>
  </si>
  <si>
    <t>STH160</t>
  </si>
  <si>
    <t>161ST LEGISLATIVE DISTRICT</t>
  </si>
  <si>
    <t>STH161</t>
  </si>
  <si>
    <t>162ND LEGISLATIVE DISTRICT</t>
  </si>
  <si>
    <t>STH162</t>
  </si>
  <si>
    <t>163RD LEGISLATIVE DISTRICT</t>
  </si>
  <si>
    <t>STH163</t>
  </si>
  <si>
    <t>164TH LEGISLATIVE DISTRICT</t>
  </si>
  <si>
    <t>STH164</t>
  </si>
  <si>
    <t>165TH LEGISLATIVE DISTRICT</t>
  </si>
  <si>
    <t>STH165</t>
  </si>
  <si>
    <t>166TH LEGISLATIVE DISTRICT</t>
  </si>
  <si>
    <t>STH166</t>
  </si>
  <si>
    <t>167TH LEGISLATIVE DISTRICT</t>
  </si>
  <si>
    <t>STH167</t>
  </si>
  <si>
    <t>168TH LEGISLATIVE DISTRICT</t>
  </si>
  <si>
    <t>STH168</t>
  </si>
  <si>
    <t>169TH LEGISLATIVE DISTRICT</t>
  </si>
  <si>
    <t>STH169</t>
  </si>
  <si>
    <t>170TH LEGISLATIVE DISTRICT</t>
  </si>
  <si>
    <t>STH170</t>
  </si>
  <si>
    <t>171ST LEGISLATIVE DISTRICT</t>
  </si>
  <si>
    <t>STH171</t>
  </si>
  <si>
    <t>172ND LEGISLATIVE DISTRICT</t>
  </si>
  <si>
    <t>STH172</t>
  </si>
  <si>
    <t>173RD LEGISLATIVE DISTRICT</t>
  </si>
  <si>
    <t>STH173</t>
  </si>
  <si>
    <t>174TH LEGISLATIVE DISTRICT</t>
  </si>
  <si>
    <t>STH174</t>
  </si>
  <si>
    <t>175TH LEGISLATIVE DISTRICT</t>
  </si>
  <si>
    <t>STH175</t>
  </si>
  <si>
    <t>176TH LEGISLATIVE DISTRICT</t>
  </si>
  <si>
    <t>STH176</t>
  </si>
  <si>
    <t>177TH LEGISLATIVE DISTRICT</t>
  </si>
  <si>
    <t>STH177</t>
  </si>
  <si>
    <t>178TH LEGISLATIVE DISTRICT</t>
  </si>
  <si>
    <t>STH178</t>
  </si>
  <si>
    <t>179TH LEGISLATIVE DISTRICT</t>
  </si>
  <si>
    <t>STH179</t>
  </si>
  <si>
    <t>180TH LEGISLATIVE DISTRICT</t>
  </si>
  <si>
    <t>STH180</t>
  </si>
  <si>
    <t>181ST LEGISLATIVE DISTRICT</t>
  </si>
  <si>
    <t>STH181</t>
  </si>
  <si>
    <t>182ND LEGISLATIVE DISTRICT</t>
  </si>
  <si>
    <t>STH182</t>
  </si>
  <si>
    <t>183RD LEGISLATIVE DISTRICT</t>
  </si>
  <si>
    <t>STH183</t>
  </si>
  <si>
    <t>184TH LEGISLATIVE DISTRICT</t>
  </si>
  <si>
    <t>STH184</t>
  </si>
  <si>
    <t>185TH LEGISLATIVE DISTRICT</t>
  </si>
  <si>
    <t>STH185</t>
  </si>
  <si>
    <t>186TH LEGISLATIVE DISTRICT</t>
  </si>
  <si>
    <t>STH186</t>
  </si>
  <si>
    <t>187TH LEGISLATIVE DISTRICT</t>
  </si>
  <si>
    <t>STH187</t>
  </si>
  <si>
    <t>188TH LEGISLATIVE DISTRICT</t>
  </si>
  <si>
    <t>STH188</t>
  </si>
  <si>
    <t>189TH LEGISLATIVE DISTRICT</t>
  </si>
  <si>
    <t>STH189</t>
  </si>
  <si>
    <t>190TH LEGISLATIVE DISTRICT</t>
  </si>
  <si>
    <t>STH190</t>
  </si>
  <si>
    <t>191ST LEGISLATIVE DISTRICT</t>
  </si>
  <si>
    <t>STH191</t>
  </si>
  <si>
    <t>192ND LEGISLATIVE DISTRICT</t>
  </si>
  <si>
    <t>STH192</t>
  </si>
  <si>
    <t>193RD LEGISLATIVE DISTRICT</t>
  </si>
  <si>
    <t>STH193</t>
  </si>
  <si>
    <t>194TH LEGISLATIVE DISTRICT</t>
  </si>
  <si>
    <t>STH194</t>
  </si>
  <si>
    <t>195TH LEGISLATIVE DISTRICT</t>
  </si>
  <si>
    <t>STH195</t>
  </si>
  <si>
    <t>196TH LEGISLATIVE DISTRICT</t>
  </si>
  <si>
    <t>STH196</t>
  </si>
  <si>
    <t>197TH LEGISLATIVE DISTRICT</t>
  </si>
  <si>
    <t>STH197</t>
  </si>
  <si>
    <t>198TH LEGISLATIVE DISTRICT</t>
  </si>
  <si>
    <t>STH198</t>
  </si>
  <si>
    <t>199TH LEGISLATIVE DISTRICT</t>
  </si>
  <si>
    <t>STH199</t>
  </si>
  <si>
    <t>200TH LEGISLATIVE DISTRICT</t>
  </si>
  <si>
    <t>STH200</t>
  </si>
  <si>
    <t>201ST LEGISLATIVE DISTRICT</t>
  </si>
  <si>
    <t>STH201</t>
  </si>
  <si>
    <t>202ND LEGISLATIVE DISTRICT</t>
  </si>
  <si>
    <t>STH202</t>
  </si>
  <si>
    <t>203RD LEGISLATIVE DISTRICT</t>
  </si>
  <si>
    <t>STH203</t>
  </si>
  <si>
    <t>Democratic Vote History</t>
  </si>
  <si>
    <t>Republican Vote History</t>
  </si>
  <si>
    <t>Libertarian Vote History</t>
  </si>
  <si>
    <t>Other Vote History</t>
  </si>
  <si>
    <t>Democratic Voter Registration</t>
  </si>
  <si>
    <t>Republican Voter Registration</t>
  </si>
  <si>
    <t>Libertarian Voter Registration</t>
  </si>
  <si>
    <t>Other Voter Registration</t>
  </si>
  <si>
    <t>Democratic Percent vote history/Registered voters</t>
  </si>
  <si>
    <t>Republican Percent vote history/Registered voters</t>
  </si>
  <si>
    <t>Libertarian Percent vote history/Registered voters</t>
  </si>
  <si>
    <t>Other Percent vote history/Registered voters</t>
  </si>
  <si>
    <t>18 to 24 Vote History</t>
  </si>
  <si>
    <t>25 to 34 Vote History</t>
  </si>
  <si>
    <t>35 to 44 Vote History</t>
  </si>
  <si>
    <t>45 to 54 Vote History</t>
  </si>
  <si>
    <t>55 to 64 Vote History</t>
  </si>
  <si>
    <t>65 to 74 Vote History</t>
  </si>
  <si>
    <t>75+ Vote History</t>
  </si>
  <si>
    <t>18 to 24 Voter Registration</t>
  </si>
  <si>
    <t>25 to 34 Voter Registration</t>
  </si>
  <si>
    <t>35 to 44 Voter Registration</t>
  </si>
  <si>
    <t>45 to 54 Voter Registration</t>
  </si>
  <si>
    <t>55 to 64 Voter Registration</t>
  </si>
  <si>
    <t>65 to 74 Voter Registration</t>
  </si>
  <si>
    <t>75+ Voter Registration</t>
  </si>
  <si>
    <t>18 -24 Percent Vote History/Registered Voters</t>
  </si>
  <si>
    <t>25 to 34 Percent Vote History/Registered Voters</t>
  </si>
  <si>
    <t>35 to 44 Percent Vote History/Registered Voters</t>
  </si>
  <si>
    <t>45 to 54 Percent Vote History/Registered Voters</t>
  </si>
  <si>
    <t>55 to 64 Percent Vote History/Registered Voters</t>
  </si>
  <si>
    <t>65 to 74 Percent Vote History/Registered Voters</t>
  </si>
  <si>
    <t>75+ Percent Vote History/Registered Voters</t>
  </si>
  <si>
    <t>Please keep in mind the following disclaimers, and refer to our website and data handbook (link) for more information.</t>
  </si>
  <si>
    <t>1. All data is entered by counties into SURE. Counties are responsible for the accuracy of the data entered into SURE. Please be aware that counties vary in data entry practices. Please see the Data Handbook for a more information.</t>
  </si>
  <si>
    <t>5. There are times when certain codes are left NULL for a voter in our database (e.g., PrecinctCode). If/when this occurs, you may see a row corresponding to those NULL records. Without the NULL row, the totals for that breakdown will be less than in the 'By county' tab. Please refer to the 'By county' tab for county totals and statewide totals.</t>
  </si>
  <si>
    <t xml:space="preserve">4. Age data is not available for all voters due to either security concerns related to protected voters or the voters' record being older than the SURE system. In the latter cases, when these records were imported into SURE, the date of birth was backfilled with an old date (e.g., 01/01/1900 or 01/01/1800). As such, these dates are filtered from the analysis. </t>
  </si>
  <si>
    <t>2. This data is 'point-in-time'. As counties move at different paces, this can mean that some counties had moved onto list maintenance while other counties are still completing  data entry. As such, please keep in mind that this data is provided as an estimate of election vote history, but cannot be claimed to be exact.</t>
  </si>
  <si>
    <t>3. This analysis included protected voters. This differs from the data used in the ‘Mail Ballot Summary’ file - which does not include protected voters - and explains discrepancies in mail ballot data between the two files.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</si>
</sst>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rgb="FF000000"/>
      <name val="Calibri"/>
      <family val="2"/>
      <scheme val="minor"/>
    </font>
    <font>
      <b/>
      <sz val="11"/>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1" fillId="0" borderId="0" xfId="0" applyFont="1" applyAlignment="1">
      <alignment wrapText="1"/>
    </xf>
    <xf numFmtId="2" fontId="0" fillId="0" borderId="0" xfId="0" applyNumberFormat="1"/>
    <xf numFmtId="2" fontId="1" fillId="0" borderId="0" xfId="0" applyNumberFormat="1" applyFont="1"/>
    <xf numFmtId="0" fontId="0" fillId="0" borderId="0" xfId="0" applyAlignment="1"/>
    <xf numFmtId="0" fontId="0" fillId="0" borderId="0" xfId="0" applyAlignment="1">
      <alignment wrapText="1"/>
    </xf>
    <xf numFmtId="2" fontId="0" fillId="0" borderId="0" xfId="0" applyNumberForma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9"/>
  <sheetViews>
    <sheetView workbookViewId="0">
      <pane xSplit="1" ySplit="1" topLeftCell="B44" activePane="bottomRight" state="frozen"/>
      <selection pane="topRight" activeCell="B1" sqref="B1"/>
      <selection pane="bottomLeft" activeCell="A2" sqref="A2"/>
      <selection pane="bottomRight" activeCell="C1" sqref="C1:C1048576"/>
    </sheetView>
  </sheetViews>
  <sheetFormatPr defaultColWidth="18.140625" defaultRowHeight="15" x14ac:dyDescent="0.25"/>
  <sheetData>
    <row r="1" spans="1:4" s="2" customFormat="1" ht="45.75" customHeight="1" x14ac:dyDescent="0.25">
      <c r="A1" s="2" t="s">
        <v>0</v>
      </c>
      <c r="B1" s="2" t="s">
        <v>1</v>
      </c>
      <c r="C1" s="2" t="s">
        <v>2</v>
      </c>
      <c r="D1" s="2" t="s">
        <v>3</v>
      </c>
    </row>
    <row r="2" spans="1:4" x14ac:dyDescent="0.25">
      <c r="A2" t="s">
        <v>4</v>
      </c>
      <c r="B2">
        <v>60984</v>
      </c>
      <c r="C2">
        <v>76008</v>
      </c>
      <c r="D2">
        <v>80.23</v>
      </c>
    </row>
    <row r="3" spans="1:4" x14ac:dyDescent="0.25">
      <c r="A3" t="s">
        <v>5</v>
      </c>
      <c r="B3">
        <v>722247</v>
      </c>
      <c r="C3">
        <v>952543</v>
      </c>
      <c r="D3">
        <v>75.819999999999993</v>
      </c>
    </row>
    <row r="4" spans="1:4" x14ac:dyDescent="0.25">
      <c r="A4" t="s">
        <v>6</v>
      </c>
      <c r="B4">
        <v>37052</v>
      </c>
      <c r="C4">
        <v>44671</v>
      </c>
      <c r="D4">
        <v>82.94</v>
      </c>
    </row>
    <row r="5" spans="1:4" x14ac:dyDescent="0.25">
      <c r="A5" t="s">
        <v>7</v>
      </c>
      <c r="B5">
        <v>95551</v>
      </c>
      <c r="C5">
        <v>117448</v>
      </c>
      <c r="D5">
        <v>81.36</v>
      </c>
    </row>
    <row r="6" spans="1:4" x14ac:dyDescent="0.25">
      <c r="A6" t="s">
        <v>8</v>
      </c>
      <c r="B6">
        <v>28252</v>
      </c>
      <c r="C6">
        <v>33801</v>
      </c>
      <c r="D6">
        <v>83.58</v>
      </c>
    </row>
    <row r="7" spans="1:4" x14ac:dyDescent="0.25">
      <c r="A7" t="s">
        <v>9</v>
      </c>
      <c r="B7">
        <v>211486</v>
      </c>
      <c r="C7">
        <v>276831</v>
      </c>
      <c r="D7">
        <v>76.400000000000006</v>
      </c>
    </row>
    <row r="8" spans="1:4" x14ac:dyDescent="0.25">
      <c r="A8" t="s">
        <v>10</v>
      </c>
      <c r="B8">
        <v>65227</v>
      </c>
      <c r="C8">
        <v>81301</v>
      </c>
      <c r="D8">
        <v>80.23</v>
      </c>
    </row>
    <row r="9" spans="1:4" x14ac:dyDescent="0.25">
      <c r="A9" t="s">
        <v>11</v>
      </c>
      <c r="B9">
        <v>31418</v>
      </c>
      <c r="C9">
        <v>39312</v>
      </c>
      <c r="D9">
        <v>79.92</v>
      </c>
    </row>
    <row r="10" spans="1:4" x14ac:dyDescent="0.25">
      <c r="A10" t="s">
        <v>12</v>
      </c>
      <c r="B10">
        <v>403746</v>
      </c>
      <c r="C10">
        <v>493870</v>
      </c>
      <c r="D10">
        <v>81.75</v>
      </c>
    </row>
    <row r="11" spans="1:4" x14ac:dyDescent="0.25">
      <c r="A11" t="s">
        <v>13</v>
      </c>
      <c r="B11">
        <v>122240</v>
      </c>
      <c r="C11">
        <v>145720</v>
      </c>
      <c r="D11">
        <v>83.89</v>
      </c>
    </row>
    <row r="12" spans="1:4" x14ac:dyDescent="0.25">
      <c r="A12" t="s">
        <v>14</v>
      </c>
      <c r="B12">
        <v>71736</v>
      </c>
      <c r="C12">
        <v>88508</v>
      </c>
      <c r="D12">
        <v>81.05</v>
      </c>
    </row>
    <row r="13" spans="1:4" x14ac:dyDescent="0.25">
      <c r="A13" t="s">
        <v>15</v>
      </c>
      <c r="B13">
        <v>2417</v>
      </c>
      <c r="C13">
        <v>3015</v>
      </c>
      <c r="D13">
        <v>80.17</v>
      </c>
    </row>
    <row r="14" spans="1:4" x14ac:dyDescent="0.25">
      <c r="A14" t="s">
        <v>16</v>
      </c>
      <c r="B14">
        <v>35289</v>
      </c>
      <c r="C14">
        <v>46013</v>
      </c>
      <c r="D14">
        <v>76.69</v>
      </c>
    </row>
    <row r="15" spans="1:4" x14ac:dyDescent="0.25">
      <c r="A15" t="s">
        <v>17</v>
      </c>
      <c r="B15">
        <v>81377</v>
      </c>
      <c r="C15">
        <v>109856</v>
      </c>
      <c r="D15">
        <v>74.08</v>
      </c>
    </row>
    <row r="16" spans="1:4" x14ac:dyDescent="0.25">
      <c r="A16" t="s">
        <v>18</v>
      </c>
      <c r="B16">
        <v>327523</v>
      </c>
      <c r="C16">
        <v>396121</v>
      </c>
      <c r="D16">
        <v>82.68</v>
      </c>
    </row>
    <row r="17" spans="1:4" x14ac:dyDescent="0.25">
      <c r="A17" t="s">
        <v>19</v>
      </c>
      <c r="B17">
        <v>19828</v>
      </c>
      <c r="C17">
        <v>24440</v>
      </c>
      <c r="D17">
        <v>81.13</v>
      </c>
    </row>
    <row r="18" spans="1:4" x14ac:dyDescent="0.25">
      <c r="A18" t="s">
        <v>20</v>
      </c>
      <c r="B18">
        <v>40555</v>
      </c>
      <c r="C18">
        <v>50082</v>
      </c>
      <c r="D18">
        <v>80.98</v>
      </c>
    </row>
    <row r="19" spans="1:4" x14ac:dyDescent="0.25">
      <c r="A19" t="s">
        <v>21</v>
      </c>
      <c r="B19">
        <v>18629</v>
      </c>
      <c r="C19">
        <v>23031</v>
      </c>
      <c r="D19">
        <v>80.89</v>
      </c>
    </row>
    <row r="20" spans="1:4" x14ac:dyDescent="0.25">
      <c r="A20" t="s">
        <v>22</v>
      </c>
      <c r="B20">
        <v>32981</v>
      </c>
      <c r="C20">
        <v>41483</v>
      </c>
      <c r="D20">
        <v>79.5</v>
      </c>
    </row>
    <row r="21" spans="1:4" x14ac:dyDescent="0.25">
      <c r="A21" t="s">
        <v>23</v>
      </c>
      <c r="B21">
        <v>43142</v>
      </c>
      <c r="C21">
        <v>55152</v>
      </c>
      <c r="D21">
        <v>78.22</v>
      </c>
    </row>
    <row r="22" spans="1:4" x14ac:dyDescent="0.25">
      <c r="A22" t="s">
        <v>24</v>
      </c>
      <c r="B22">
        <v>149731</v>
      </c>
      <c r="C22">
        <v>187314</v>
      </c>
      <c r="D22">
        <v>79.94</v>
      </c>
    </row>
    <row r="23" spans="1:4" x14ac:dyDescent="0.25">
      <c r="A23" t="s">
        <v>25</v>
      </c>
      <c r="B23">
        <v>150393</v>
      </c>
      <c r="C23">
        <v>203751</v>
      </c>
      <c r="D23">
        <v>73.81</v>
      </c>
    </row>
    <row r="24" spans="1:4" x14ac:dyDescent="0.25">
      <c r="A24" t="s">
        <v>26</v>
      </c>
      <c r="B24">
        <v>330593</v>
      </c>
      <c r="C24">
        <v>424238</v>
      </c>
      <c r="D24">
        <v>77.930000000000007</v>
      </c>
    </row>
    <row r="25" spans="1:4" x14ac:dyDescent="0.25">
      <c r="A25" t="s">
        <v>27</v>
      </c>
      <c r="B25">
        <v>17263</v>
      </c>
      <c r="C25">
        <v>20842</v>
      </c>
      <c r="D25">
        <v>82.83</v>
      </c>
    </row>
    <row r="26" spans="1:4" x14ac:dyDescent="0.25">
      <c r="A26" t="s">
        <v>28</v>
      </c>
      <c r="B26">
        <v>138238</v>
      </c>
      <c r="C26">
        <v>183037</v>
      </c>
      <c r="D26">
        <v>75.52</v>
      </c>
    </row>
    <row r="27" spans="1:4" x14ac:dyDescent="0.25">
      <c r="A27" t="s">
        <v>29</v>
      </c>
      <c r="B27">
        <v>63717</v>
      </c>
      <c r="C27">
        <v>82154</v>
      </c>
      <c r="D27">
        <v>77.56</v>
      </c>
    </row>
    <row r="28" spans="1:4" x14ac:dyDescent="0.25">
      <c r="A28" t="s">
        <v>30</v>
      </c>
      <c r="B28">
        <v>2667</v>
      </c>
      <c r="C28">
        <v>3264</v>
      </c>
      <c r="D28">
        <v>81.709999999999994</v>
      </c>
    </row>
    <row r="29" spans="1:4" x14ac:dyDescent="0.25">
      <c r="A29" t="s">
        <v>31</v>
      </c>
      <c r="B29">
        <v>84316</v>
      </c>
      <c r="C29">
        <v>104942</v>
      </c>
      <c r="D29">
        <v>80.349999999999994</v>
      </c>
    </row>
    <row r="30" spans="1:4" x14ac:dyDescent="0.25">
      <c r="A30" t="s">
        <v>32</v>
      </c>
      <c r="B30">
        <v>8231</v>
      </c>
      <c r="C30">
        <v>9882</v>
      </c>
      <c r="D30">
        <v>83.29</v>
      </c>
    </row>
    <row r="31" spans="1:4" x14ac:dyDescent="0.25">
      <c r="A31" t="s">
        <v>33</v>
      </c>
      <c r="B31">
        <v>17223</v>
      </c>
      <c r="C31">
        <v>22533</v>
      </c>
      <c r="D31">
        <v>76.430000000000007</v>
      </c>
    </row>
    <row r="32" spans="1:4" x14ac:dyDescent="0.25">
      <c r="A32" t="s">
        <v>34</v>
      </c>
      <c r="B32">
        <v>23050</v>
      </c>
      <c r="C32">
        <v>28728</v>
      </c>
      <c r="D32">
        <v>80.239999999999995</v>
      </c>
    </row>
    <row r="33" spans="1:4" x14ac:dyDescent="0.25">
      <c r="A33" t="s">
        <v>35</v>
      </c>
      <c r="B33">
        <v>42271</v>
      </c>
      <c r="C33">
        <v>51744</v>
      </c>
      <c r="D33">
        <v>81.69</v>
      </c>
    </row>
    <row r="34" spans="1:4" x14ac:dyDescent="0.25">
      <c r="A34" t="s">
        <v>36</v>
      </c>
      <c r="B34">
        <v>23189</v>
      </c>
      <c r="C34">
        <v>28799</v>
      </c>
      <c r="D34">
        <v>80.52</v>
      </c>
    </row>
    <row r="35" spans="1:4" x14ac:dyDescent="0.25">
      <c r="A35" t="s">
        <v>37</v>
      </c>
      <c r="B35">
        <v>12170</v>
      </c>
      <c r="C35">
        <v>14353</v>
      </c>
      <c r="D35">
        <v>84.79</v>
      </c>
    </row>
    <row r="36" spans="1:4" x14ac:dyDescent="0.25">
      <c r="A36" t="s">
        <v>38</v>
      </c>
      <c r="B36">
        <v>117260</v>
      </c>
      <c r="C36">
        <v>150949</v>
      </c>
      <c r="D36">
        <v>77.680000000000007</v>
      </c>
    </row>
    <row r="37" spans="1:4" x14ac:dyDescent="0.25">
      <c r="A37" t="s">
        <v>39</v>
      </c>
      <c r="B37">
        <v>291776</v>
      </c>
      <c r="C37">
        <v>365989</v>
      </c>
      <c r="D37">
        <v>79.72</v>
      </c>
    </row>
    <row r="38" spans="1:4" x14ac:dyDescent="0.25">
      <c r="A38" t="s">
        <v>40</v>
      </c>
      <c r="B38">
        <v>47391</v>
      </c>
      <c r="C38">
        <v>58470</v>
      </c>
      <c r="D38">
        <v>81.05</v>
      </c>
    </row>
    <row r="39" spans="1:4" x14ac:dyDescent="0.25">
      <c r="A39" t="s">
        <v>41</v>
      </c>
      <c r="B39">
        <v>74397</v>
      </c>
      <c r="C39">
        <v>95866</v>
      </c>
      <c r="D39">
        <v>77.61</v>
      </c>
    </row>
    <row r="40" spans="1:4" x14ac:dyDescent="0.25">
      <c r="A40" t="s">
        <v>42</v>
      </c>
      <c r="B40">
        <v>191044</v>
      </c>
      <c r="C40">
        <v>258720</v>
      </c>
      <c r="D40">
        <v>73.84</v>
      </c>
    </row>
    <row r="41" spans="1:4" x14ac:dyDescent="0.25">
      <c r="A41" t="s">
        <v>43</v>
      </c>
      <c r="B41">
        <v>154975</v>
      </c>
      <c r="C41">
        <v>209688</v>
      </c>
      <c r="D41">
        <v>73.91</v>
      </c>
    </row>
    <row r="42" spans="1:4" x14ac:dyDescent="0.25">
      <c r="A42" t="s">
        <v>44</v>
      </c>
      <c r="B42">
        <v>59946</v>
      </c>
      <c r="C42">
        <v>73967</v>
      </c>
      <c r="D42">
        <v>81.040000000000006</v>
      </c>
    </row>
    <row r="43" spans="1:4" x14ac:dyDescent="0.25">
      <c r="A43" t="s">
        <v>45</v>
      </c>
      <c r="B43">
        <v>19830</v>
      </c>
      <c r="C43">
        <v>25750</v>
      </c>
      <c r="D43">
        <v>77.010000000000005</v>
      </c>
    </row>
    <row r="44" spans="1:4" x14ac:dyDescent="0.25">
      <c r="A44" t="s">
        <v>46</v>
      </c>
      <c r="B44">
        <v>58525</v>
      </c>
      <c r="C44">
        <v>74018</v>
      </c>
      <c r="D44">
        <v>79.069999999999993</v>
      </c>
    </row>
    <row r="45" spans="1:4" x14ac:dyDescent="0.25">
      <c r="A45" t="s">
        <v>47</v>
      </c>
      <c r="B45">
        <v>22032</v>
      </c>
      <c r="C45">
        <v>27071</v>
      </c>
      <c r="D45">
        <v>81.39</v>
      </c>
    </row>
    <row r="46" spans="1:4" x14ac:dyDescent="0.25">
      <c r="A46" t="s">
        <v>48</v>
      </c>
      <c r="B46">
        <v>85896</v>
      </c>
      <c r="C46">
        <v>120015</v>
      </c>
      <c r="D46">
        <v>71.569999999999993</v>
      </c>
    </row>
    <row r="47" spans="1:4" x14ac:dyDescent="0.25">
      <c r="A47" t="s">
        <v>49</v>
      </c>
      <c r="B47">
        <v>524239</v>
      </c>
      <c r="C47">
        <v>632813</v>
      </c>
      <c r="D47">
        <v>82.84</v>
      </c>
    </row>
    <row r="48" spans="1:4" x14ac:dyDescent="0.25">
      <c r="A48" t="s">
        <v>50</v>
      </c>
      <c r="B48">
        <v>9978</v>
      </c>
      <c r="C48">
        <v>12580</v>
      </c>
      <c r="D48">
        <v>79.319999999999993</v>
      </c>
    </row>
    <row r="49" spans="1:4" x14ac:dyDescent="0.25">
      <c r="A49" t="s">
        <v>51</v>
      </c>
      <c r="B49">
        <v>179570</v>
      </c>
      <c r="C49">
        <v>235323</v>
      </c>
      <c r="D49">
        <v>76.31</v>
      </c>
    </row>
    <row r="50" spans="1:4" x14ac:dyDescent="0.25">
      <c r="A50" t="s">
        <v>52</v>
      </c>
      <c r="B50">
        <v>43517</v>
      </c>
      <c r="C50">
        <v>57038</v>
      </c>
      <c r="D50">
        <v>76.290000000000006</v>
      </c>
    </row>
    <row r="51" spans="1:4" x14ac:dyDescent="0.25">
      <c r="A51" t="s">
        <v>53</v>
      </c>
      <c r="B51">
        <v>25965</v>
      </c>
      <c r="C51">
        <v>31265</v>
      </c>
      <c r="D51">
        <v>83.05</v>
      </c>
    </row>
    <row r="52" spans="1:4" x14ac:dyDescent="0.25">
      <c r="A52" t="s">
        <v>54</v>
      </c>
      <c r="B52">
        <v>727910</v>
      </c>
      <c r="C52">
        <v>1117295</v>
      </c>
      <c r="D52">
        <v>65.150000000000006</v>
      </c>
    </row>
    <row r="53" spans="1:4" x14ac:dyDescent="0.25">
      <c r="A53" t="s">
        <v>55</v>
      </c>
      <c r="B53">
        <v>35107</v>
      </c>
      <c r="C53">
        <v>47260</v>
      </c>
      <c r="D53">
        <v>74.28</v>
      </c>
    </row>
    <row r="54" spans="1:4" x14ac:dyDescent="0.25">
      <c r="A54" t="s">
        <v>56</v>
      </c>
      <c r="B54">
        <v>9159</v>
      </c>
      <c r="C54">
        <v>11273</v>
      </c>
      <c r="D54">
        <v>81.25</v>
      </c>
    </row>
    <row r="55" spans="1:4" x14ac:dyDescent="0.25">
      <c r="A55" t="s">
        <v>57</v>
      </c>
      <c r="B55">
        <v>73582</v>
      </c>
      <c r="C55">
        <v>92634</v>
      </c>
      <c r="D55">
        <v>79.430000000000007</v>
      </c>
    </row>
    <row r="56" spans="1:4" x14ac:dyDescent="0.25">
      <c r="A56" t="s">
        <v>58</v>
      </c>
      <c r="B56">
        <v>20117</v>
      </c>
      <c r="C56">
        <v>24139</v>
      </c>
      <c r="D56">
        <v>83.34</v>
      </c>
    </row>
    <row r="57" spans="1:4" x14ac:dyDescent="0.25">
      <c r="A57" t="s">
        <v>59</v>
      </c>
      <c r="B57">
        <v>41099</v>
      </c>
      <c r="C57">
        <v>49841</v>
      </c>
      <c r="D57">
        <v>82.46</v>
      </c>
    </row>
    <row r="58" spans="1:4" x14ac:dyDescent="0.25">
      <c r="A58" t="s">
        <v>60</v>
      </c>
      <c r="B58">
        <v>3756</v>
      </c>
      <c r="C58">
        <v>4573</v>
      </c>
      <c r="D58">
        <v>82.13</v>
      </c>
    </row>
    <row r="59" spans="1:4" x14ac:dyDescent="0.25">
      <c r="A59" t="s">
        <v>61</v>
      </c>
      <c r="B59">
        <v>22511</v>
      </c>
      <c r="C59">
        <v>27728</v>
      </c>
      <c r="D59">
        <v>81.19</v>
      </c>
    </row>
    <row r="60" spans="1:4" x14ac:dyDescent="0.25">
      <c r="A60" t="s">
        <v>62</v>
      </c>
      <c r="B60">
        <v>21707</v>
      </c>
      <c r="C60">
        <v>27195</v>
      </c>
      <c r="D60">
        <v>79.819999999999993</v>
      </c>
    </row>
    <row r="61" spans="1:4" x14ac:dyDescent="0.25">
      <c r="A61" t="s">
        <v>63</v>
      </c>
      <c r="B61">
        <v>21090</v>
      </c>
      <c r="C61">
        <v>27678</v>
      </c>
      <c r="D61">
        <v>76.2</v>
      </c>
    </row>
    <row r="62" spans="1:4" x14ac:dyDescent="0.25">
      <c r="A62" t="s">
        <v>64</v>
      </c>
      <c r="B62">
        <v>26811</v>
      </c>
      <c r="C62">
        <v>33274</v>
      </c>
      <c r="D62">
        <v>80.58</v>
      </c>
    </row>
    <row r="63" spans="1:4" x14ac:dyDescent="0.25">
      <c r="A63" t="s">
        <v>65</v>
      </c>
      <c r="B63">
        <v>20896</v>
      </c>
      <c r="C63">
        <v>26871</v>
      </c>
      <c r="D63">
        <v>77.760000000000005</v>
      </c>
    </row>
    <row r="64" spans="1:4" x14ac:dyDescent="0.25">
      <c r="A64" t="s">
        <v>66</v>
      </c>
      <c r="B64">
        <v>122415</v>
      </c>
      <c r="C64">
        <v>148820</v>
      </c>
      <c r="D64">
        <v>82.26</v>
      </c>
    </row>
    <row r="65" spans="1:4" x14ac:dyDescent="0.25">
      <c r="A65" t="s">
        <v>67</v>
      </c>
      <c r="B65">
        <v>29638</v>
      </c>
      <c r="C65">
        <v>37370</v>
      </c>
      <c r="D65">
        <v>79.31</v>
      </c>
    </row>
    <row r="66" spans="1:4" x14ac:dyDescent="0.25">
      <c r="A66" t="s">
        <v>68</v>
      </c>
      <c r="B66">
        <v>212493</v>
      </c>
      <c r="C66">
        <v>255704</v>
      </c>
      <c r="D66">
        <v>83.1</v>
      </c>
    </row>
    <row r="67" spans="1:4" x14ac:dyDescent="0.25">
      <c r="A67" t="s">
        <v>69</v>
      </c>
      <c r="B67">
        <v>15137</v>
      </c>
      <c r="C67">
        <v>18421</v>
      </c>
      <c r="D67">
        <v>82.17</v>
      </c>
    </row>
    <row r="68" spans="1:4" x14ac:dyDescent="0.25">
      <c r="A68" t="s">
        <v>70</v>
      </c>
      <c r="B68">
        <v>250129</v>
      </c>
      <c r="C68">
        <v>330747</v>
      </c>
      <c r="D68">
        <v>75.63</v>
      </c>
    </row>
    <row r="69" spans="1:4" x14ac:dyDescent="0.25">
      <c r="A69" s="1" t="s">
        <v>71</v>
      </c>
      <c r="B69" s="1">
        <f>SUM(B1:B68)</f>
        <v>7074630</v>
      </c>
      <c r="C69" s="1">
        <f>SUM(C1:C68)</f>
        <v>9175132</v>
      </c>
      <c r="D69" s="4">
        <f>B69/C69*100</f>
        <v>77.106574597509876</v>
      </c>
    </row>
  </sheetData>
  <sortState xmlns:xlrd2="http://schemas.microsoft.com/office/spreadsheetml/2017/richdata2" ref="A2:D68">
    <sortCondition ref="A2:A68"/>
  </sortState>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9"/>
  <sheetViews>
    <sheetView workbookViewId="0">
      <pane xSplit="1" ySplit="1" topLeftCell="B2" activePane="bottomRight" state="frozen"/>
      <selection pane="topRight" activeCell="B1" sqref="B1"/>
      <selection pane="bottomLeft" activeCell="A2" sqref="A2"/>
      <selection pane="bottomRight" activeCell="E68" sqref="B2:E68"/>
    </sheetView>
  </sheetViews>
  <sheetFormatPr defaultColWidth="11.42578125" defaultRowHeight="15" x14ac:dyDescent="0.25"/>
  <sheetData>
    <row r="1" spans="1:5" s="1" customFormat="1" x14ac:dyDescent="0.25">
      <c r="A1" s="1" t="s">
        <v>0</v>
      </c>
      <c r="B1" s="1" t="s">
        <v>72</v>
      </c>
      <c r="C1" s="1" t="s">
        <v>73</v>
      </c>
      <c r="D1" s="1" t="s">
        <v>74</v>
      </c>
      <c r="E1" s="1" t="s">
        <v>75</v>
      </c>
    </row>
    <row r="2" spans="1:5" x14ac:dyDescent="0.25">
      <c r="A2" t="s">
        <v>4</v>
      </c>
      <c r="B2">
        <v>408</v>
      </c>
      <c r="C2">
        <v>42058</v>
      </c>
      <c r="D2">
        <v>18257</v>
      </c>
      <c r="E2">
        <v>261</v>
      </c>
    </row>
    <row r="3" spans="1:5" x14ac:dyDescent="0.25">
      <c r="A3" t="s">
        <v>5</v>
      </c>
      <c r="B3">
        <v>7359</v>
      </c>
      <c r="C3">
        <v>484528</v>
      </c>
      <c r="D3">
        <v>220626</v>
      </c>
      <c r="E3">
        <v>9734</v>
      </c>
    </row>
    <row r="4" spans="1:5" x14ac:dyDescent="0.25">
      <c r="A4" t="s">
        <v>6</v>
      </c>
      <c r="B4">
        <v>86</v>
      </c>
      <c r="C4">
        <v>29593</v>
      </c>
      <c r="D4">
        <v>7221</v>
      </c>
      <c r="E4">
        <v>152</v>
      </c>
    </row>
    <row r="5" spans="1:5" x14ac:dyDescent="0.25">
      <c r="A5" t="s">
        <v>7</v>
      </c>
      <c r="B5">
        <v>648</v>
      </c>
      <c r="C5">
        <v>71458</v>
      </c>
      <c r="D5">
        <v>22906</v>
      </c>
      <c r="E5">
        <v>539</v>
      </c>
    </row>
    <row r="6" spans="1:5" x14ac:dyDescent="0.25">
      <c r="A6" t="s">
        <v>8</v>
      </c>
      <c r="B6">
        <v>304</v>
      </c>
      <c r="C6">
        <v>22213</v>
      </c>
      <c r="D6">
        <v>5610</v>
      </c>
      <c r="E6">
        <v>125</v>
      </c>
    </row>
    <row r="7" spans="1:5" x14ac:dyDescent="0.25">
      <c r="A7" t="s">
        <v>9</v>
      </c>
      <c r="B7">
        <v>1331</v>
      </c>
      <c r="C7">
        <v>160122</v>
      </c>
      <c r="D7">
        <v>48460</v>
      </c>
      <c r="E7">
        <v>1573</v>
      </c>
    </row>
    <row r="8" spans="1:5" x14ac:dyDescent="0.25">
      <c r="A8" t="s">
        <v>10</v>
      </c>
      <c r="B8">
        <v>447</v>
      </c>
      <c r="C8">
        <v>47994</v>
      </c>
      <c r="D8">
        <v>16426</v>
      </c>
      <c r="E8">
        <v>360</v>
      </c>
    </row>
    <row r="9" spans="1:5" x14ac:dyDescent="0.25">
      <c r="A9" t="s">
        <v>11</v>
      </c>
      <c r="B9">
        <v>336</v>
      </c>
      <c r="C9">
        <v>25004</v>
      </c>
      <c r="D9">
        <v>5802</v>
      </c>
      <c r="E9">
        <v>276</v>
      </c>
    </row>
    <row r="10" spans="1:5" x14ac:dyDescent="0.25">
      <c r="A10" t="s">
        <v>12</v>
      </c>
      <c r="B10">
        <v>3556</v>
      </c>
      <c r="C10">
        <v>261173</v>
      </c>
      <c r="D10">
        <v>135743</v>
      </c>
      <c r="E10">
        <v>3274</v>
      </c>
    </row>
    <row r="11" spans="1:5" x14ac:dyDescent="0.25">
      <c r="A11" t="s">
        <v>13</v>
      </c>
      <c r="B11">
        <v>867</v>
      </c>
      <c r="C11">
        <v>89801</v>
      </c>
      <c r="D11">
        <v>30900</v>
      </c>
      <c r="E11">
        <v>672</v>
      </c>
    </row>
    <row r="12" spans="1:5" x14ac:dyDescent="0.25">
      <c r="A12" t="s">
        <v>14</v>
      </c>
      <c r="B12">
        <v>434</v>
      </c>
      <c r="C12">
        <v>55800</v>
      </c>
      <c r="D12">
        <v>14833</v>
      </c>
      <c r="E12">
        <v>669</v>
      </c>
    </row>
    <row r="13" spans="1:5" x14ac:dyDescent="0.25">
      <c r="A13" t="s">
        <v>15</v>
      </c>
      <c r="B13">
        <v>15</v>
      </c>
      <c r="C13">
        <v>1842</v>
      </c>
      <c r="D13">
        <v>554</v>
      </c>
      <c r="E13">
        <v>6</v>
      </c>
    </row>
    <row r="14" spans="1:5" x14ac:dyDescent="0.25">
      <c r="A14" t="s">
        <v>16</v>
      </c>
      <c r="B14">
        <v>300</v>
      </c>
      <c r="C14">
        <v>27706</v>
      </c>
      <c r="D14">
        <v>7017</v>
      </c>
      <c r="E14">
        <v>266</v>
      </c>
    </row>
    <row r="15" spans="1:5" x14ac:dyDescent="0.25">
      <c r="A15" t="s">
        <v>17</v>
      </c>
      <c r="B15">
        <v>1040</v>
      </c>
      <c r="C15">
        <v>56924</v>
      </c>
      <c r="D15">
        <v>22989</v>
      </c>
      <c r="E15">
        <v>424</v>
      </c>
    </row>
    <row r="16" spans="1:5" x14ac:dyDescent="0.25">
      <c r="A16" t="s">
        <v>18</v>
      </c>
      <c r="B16">
        <v>3457</v>
      </c>
      <c r="C16">
        <v>214855</v>
      </c>
      <c r="D16">
        <v>106680</v>
      </c>
      <c r="E16">
        <v>2531</v>
      </c>
    </row>
    <row r="17" spans="1:5" x14ac:dyDescent="0.25">
      <c r="A17" t="s">
        <v>19</v>
      </c>
      <c r="B17">
        <v>258</v>
      </c>
      <c r="C17">
        <v>15792</v>
      </c>
      <c r="D17">
        <v>3736</v>
      </c>
      <c r="E17">
        <v>42</v>
      </c>
    </row>
    <row r="18" spans="1:5" x14ac:dyDescent="0.25">
      <c r="A18" t="s">
        <v>20</v>
      </c>
      <c r="B18">
        <v>525</v>
      </c>
      <c r="C18">
        <v>32688</v>
      </c>
      <c r="D18">
        <v>7219</v>
      </c>
      <c r="E18">
        <v>123</v>
      </c>
    </row>
    <row r="19" spans="1:5" x14ac:dyDescent="0.25">
      <c r="A19" t="s">
        <v>21</v>
      </c>
      <c r="B19">
        <v>122</v>
      </c>
      <c r="C19">
        <v>14340</v>
      </c>
      <c r="D19">
        <v>4092</v>
      </c>
      <c r="E19">
        <v>75</v>
      </c>
    </row>
    <row r="20" spans="1:5" x14ac:dyDescent="0.25">
      <c r="A20" t="s">
        <v>22</v>
      </c>
      <c r="B20">
        <v>224</v>
      </c>
      <c r="C20">
        <v>25827</v>
      </c>
      <c r="D20">
        <v>6717</v>
      </c>
      <c r="E20">
        <v>213</v>
      </c>
    </row>
    <row r="21" spans="1:5" x14ac:dyDescent="0.25">
      <c r="A21" t="s">
        <v>23</v>
      </c>
      <c r="B21">
        <v>409</v>
      </c>
      <c r="C21">
        <v>32910</v>
      </c>
      <c r="D21">
        <v>9625</v>
      </c>
      <c r="E21">
        <v>198</v>
      </c>
    </row>
    <row r="22" spans="1:5" x14ac:dyDescent="0.25">
      <c r="A22" t="s">
        <v>24</v>
      </c>
      <c r="B22">
        <v>1711</v>
      </c>
      <c r="C22">
        <v>105621</v>
      </c>
      <c r="D22">
        <v>41500</v>
      </c>
      <c r="E22">
        <v>899</v>
      </c>
    </row>
    <row r="23" spans="1:5" x14ac:dyDescent="0.25">
      <c r="A23" t="s">
        <v>25</v>
      </c>
      <c r="B23">
        <v>1279</v>
      </c>
      <c r="C23">
        <v>108338</v>
      </c>
      <c r="D23">
        <v>38872</v>
      </c>
      <c r="E23">
        <v>1904</v>
      </c>
    </row>
    <row r="24" spans="1:5" x14ac:dyDescent="0.25">
      <c r="A24" t="s">
        <v>26</v>
      </c>
      <c r="B24">
        <v>3009</v>
      </c>
      <c r="C24">
        <v>237595</v>
      </c>
      <c r="D24">
        <v>86556</v>
      </c>
      <c r="E24">
        <v>3433</v>
      </c>
    </row>
    <row r="25" spans="1:5" x14ac:dyDescent="0.25">
      <c r="A25" t="s">
        <v>27</v>
      </c>
      <c r="B25">
        <v>108</v>
      </c>
      <c r="C25">
        <v>13783</v>
      </c>
      <c r="D25">
        <v>3319</v>
      </c>
      <c r="E25">
        <v>53</v>
      </c>
    </row>
    <row r="26" spans="1:5" x14ac:dyDescent="0.25">
      <c r="A26" t="s">
        <v>28</v>
      </c>
      <c r="B26">
        <v>1152</v>
      </c>
      <c r="C26">
        <v>99528</v>
      </c>
      <c r="D26">
        <v>35406</v>
      </c>
      <c r="E26">
        <v>2152</v>
      </c>
    </row>
    <row r="27" spans="1:5" x14ac:dyDescent="0.25">
      <c r="A27" t="s">
        <v>29</v>
      </c>
      <c r="B27">
        <v>380</v>
      </c>
      <c r="C27">
        <v>48975</v>
      </c>
      <c r="D27">
        <v>13870</v>
      </c>
      <c r="E27">
        <v>492</v>
      </c>
    </row>
    <row r="28" spans="1:5" x14ac:dyDescent="0.25">
      <c r="A28" t="s">
        <v>30</v>
      </c>
      <c r="B28">
        <v>28</v>
      </c>
      <c r="C28">
        <v>2049</v>
      </c>
      <c r="D28">
        <v>579</v>
      </c>
      <c r="E28">
        <v>11</v>
      </c>
    </row>
    <row r="29" spans="1:5" x14ac:dyDescent="0.25">
      <c r="A29" t="s">
        <v>31</v>
      </c>
      <c r="B29">
        <v>595</v>
      </c>
      <c r="C29">
        <v>63237</v>
      </c>
      <c r="D29">
        <v>20174</v>
      </c>
      <c r="E29">
        <v>310</v>
      </c>
    </row>
    <row r="30" spans="1:5" x14ac:dyDescent="0.25">
      <c r="A30" t="s">
        <v>32</v>
      </c>
      <c r="B30">
        <v>265</v>
      </c>
      <c r="C30">
        <v>6818</v>
      </c>
      <c r="D30">
        <v>1095</v>
      </c>
      <c r="E30">
        <v>53</v>
      </c>
    </row>
    <row r="31" spans="1:5" x14ac:dyDescent="0.25">
      <c r="A31" t="s">
        <v>33</v>
      </c>
      <c r="B31">
        <v>123</v>
      </c>
      <c r="C31">
        <v>13722</v>
      </c>
      <c r="D31">
        <v>3314</v>
      </c>
      <c r="E31">
        <v>64</v>
      </c>
    </row>
    <row r="32" spans="1:5" x14ac:dyDescent="0.25">
      <c r="A32" t="s">
        <v>34</v>
      </c>
      <c r="B32">
        <v>110</v>
      </c>
      <c r="C32">
        <v>18968</v>
      </c>
      <c r="D32">
        <v>3873</v>
      </c>
      <c r="E32">
        <v>99</v>
      </c>
    </row>
    <row r="33" spans="1:5" x14ac:dyDescent="0.25">
      <c r="A33" t="s">
        <v>35</v>
      </c>
      <c r="B33">
        <v>527</v>
      </c>
      <c r="C33">
        <v>32739</v>
      </c>
      <c r="D33">
        <v>8842</v>
      </c>
      <c r="E33">
        <v>163</v>
      </c>
    </row>
    <row r="34" spans="1:5" x14ac:dyDescent="0.25">
      <c r="A34" t="s">
        <v>36</v>
      </c>
      <c r="B34">
        <v>233</v>
      </c>
      <c r="C34">
        <v>18576</v>
      </c>
      <c r="D34">
        <v>4334</v>
      </c>
      <c r="E34">
        <v>46</v>
      </c>
    </row>
    <row r="35" spans="1:5" x14ac:dyDescent="0.25">
      <c r="A35" t="s">
        <v>37</v>
      </c>
      <c r="B35">
        <v>108</v>
      </c>
      <c r="C35">
        <v>9918</v>
      </c>
      <c r="D35">
        <v>2106</v>
      </c>
      <c r="E35">
        <v>38</v>
      </c>
    </row>
    <row r="36" spans="1:5" x14ac:dyDescent="0.25">
      <c r="A36" t="s">
        <v>38</v>
      </c>
      <c r="B36">
        <v>960</v>
      </c>
      <c r="C36">
        <v>85147</v>
      </c>
      <c r="D36">
        <v>30367</v>
      </c>
      <c r="E36">
        <v>786</v>
      </c>
    </row>
    <row r="37" spans="1:5" x14ac:dyDescent="0.25">
      <c r="A37" t="s">
        <v>39</v>
      </c>
      <c r="B37">
        <v>2405</v>
      </c>
      <c r="C37">
        <v>223688</v>
      </c>
      <c r="D37">
        <v>62578</v>
      </c>
      <c r="E37">
        <v>3105</v>
      </c>
    </row>
    <row r="38" spans="1:5" x14ac:dyDescent="0.25">
      <c r="A38" t="s">
        <v>40</v>
      </c>
      <c r="B38">
        <v>434</v>
      </c>
      <c r="C38">
        <v>35927</v>
      </c>
      <c r="D38">
        <v>10822</v>
      </c>
      <c r="E38">
        <v>208</v>
      </c>
    </row>
    <row r="39" spans="1:5" x14ac:dyDescent="0.25">
      <c r="A39" t="s">
        <v>41</v>
      </c>
      <c r="B39">
        <v>580</v>
      </c>
      <c r="C39">
        <v>54784</v>
      </c>
      <c r="D39">
        <v>18414</v>
      </c>
      <c r="E39">
        <v>619</v>
      </c>
    </row>
    <row r="40" spans="1:5" x14ac:dyDescent="0.25">
      <c r="A40" t="s">
        <v>42</v>
      </c>
      <c r="B40">
        <v>1801</v>
      </c>
      <c r="C40">
        <v>130400</v>
      </c>
      <c r="D40">
        <v>55968</v>
      </c>
      <c r="E40">
        <v>2875</v>
      </c>
    </row>
    <row r="41" spans="1:5" x14ac:dyDescent="0.25">
      <c r="A41" t="s">
        <v>43</v>
      </c>
      <c r="B41">
        <v>858</v>
      </c>
      <c r="C41">
        <v>111491</v>
      </c>
      <c r="D41">
        <v>41141</v>
      </c>
      <c r="E41">
        <v>1485</v>
      </c>
    </row>
    <row r="42" spans="1:5" x14ac:dyDescent="0.25">
      <c r="A42" t="s">
        <v>44</v>
      </c>
      <c r="B42">
        <v>573</v>
      </c>
      <c r="C42">
        <v>47124</v>
      </c>
      <c r="D42">
        <v>11987</v>
      </c>
      <c r="E42">
        <v>262</v>
      </c>
    </row>
    <row r="43" spans="1:5" x14ac:dyDescent="0.25">
      <c r="A43" t="s">
        <v>45</v>
      </c>
      <c r="B43">
        <v>121</v>
      </c>
      <c r="C43">
        <v>15996</v>
      </c>
      <c r="D43">
        <v>3632</v>
      </c>
      <c r="E43">
        <v>81</v>
      </c>
    </row>
    <row r="44" spans="1:5" x14ac:dyDescent="0.25">
      <c r="A44" t="s">
        <v>46</v>
      </c>
      <c r="B44">
        <v>374</v>
      </c>
      <c r="C44">
        <v>44145</v>
      </c>
      <c r="D44">
        <v>13747</v>
      </c>
      <c r="E44">
        <v>259</v>
      </c>
    </row>
    <row r="45" spans="1:5" x14ac:dyDescent="0.25">
      <c r="A45" t="s">
        <v>47</v>
      </c>
      <c r="B45">
        <v>143</v>
      </c>
      <c r="C45">
        <v>17033</v>
      </c>
      <c r="D45">
        <v>4713</v>
      </c>
      <c r="E45">
        <v>143</v>
      </c>
    </row>
    <row r="46" spans="1:5" x14ac:dyDescent="0.25">
      <c r="A46" t="s">
        <v>48</v>
      </c>
      <c r="B46">
        <v>1140</v>
      </c>
      <c r="C46">
        <v>55858</v>
      </c>
      <c r="D46">
        <v>27991</v>
      </c>
      <c r="E46">
        <v>907</v>
      </c>
    </row>
    <row r="47" spans="1:5" x14ac:dyDescent="0.25">
      <c r="A47" t="s">
        <v>49</v>
      </c>
      <c r="B47">
        <v>5284</v>
      </c>
      <c r="C47">
        <v>345020</v>
      </c>
      <c r="D47">
        <v>168982</v>
      </c>
      <c r="E47">
        <v>4953</v>
      </c>
    </row>
    <row r="48" spans="1:5" x14ac:dyDescent="0.25">
      <c r="A48" t="s">
        <v>50</v>
      </c>
      <c r="B48">
        <v>160</v>
      </c>
      <c r="C48">
        <v>7254</v>
      </c>
      <c r="D48">
        <v>2500</v>
      </c>
      <c r="E48">
        <v>64</v>
      </c>
    </row>
    <row r="49" spans="1:5" x14ac:dyDescent="0.25">
      <c r="A49" t="s">
        <v>51</v>
      </c>
      <c r="B49">
        <v>1246</v>
      </c>
      <c r="C49">
        <v>116599</v>
      </c>
      <c r="D49">
        <v>59171</v>
      </c>
      <c r="E49">
        <v>2554</v>
      </c>
    </row>
    <row r="50" spans="1:5" x14ac:dyDescent="0.25">
      <c r="A50" t="s">
        <v>52</v>
      </c>
      <c r="B50">
        <v>262</v>
      </c>
      <c r="C50">
        <v>34441</v>
      </c>
      <c r="D50">
        <v>8508</v>
      </c>
      <c r="E50">
        <v>306</v>
      </c>
    </row>
    <row r="51" spans="1:5" x14ac:dyDescent="0.25">
      <c r="A51" t="s">
        <v>53</v>
      </c>
      <c r="B51">
        <v>245</v>
      </c>
      <c r="C51">
        <v>20557</v>
      </c>
      <c r="D51">
        <v>5077</v>
      </c>
      <c r="E51">
        <v>86</v>
      </c>
    </row>
    <row r="52" spans="1:5" x14ac:dyDescent="0.25">
      <c r="A52" t="s">
        <v>54</v>
      </c>
      <c r="B52">
        <v>6053</v>
      </c>
      <c r="C52">
        <v>516832</v>
      </c>
      <c r="D52">
        <v>192516</v>
      </c>
      <c r="E52">
        <v>12509</v>
      </c>
    </row>
    <row r="53" spans="1:5" x14ac:dyDescent="0.25">
      <c r="A53" t="s">
        <v>55</v>
      </c>
      <c r="B53">
        <v>388</v>
      </c>
      <c r="C53">
        <v>19724</v>
      </c>
      <c r="D53">
        <v>14627</v>
      </c>
      <c r="E53">
        <v>368</v>
      </c>
    </row>
    <row r="54" spans="1:5" x14ac:dyDescent="0.25">
      <c r="A54" t="s">
        <v>56</v>
      </c>
      <c r="B54">
        <v>64</v>
      </c>
      <c r="C54">
        <v>7304</v>
      </c>
      <c r="D54">
        <v>1771</v>
      </c>
      <c r="E54">
        <v>20</v>
      </c>
    </row>
    <row r="55" spans="1:5" x14ac:dyDescent="0.25">
      <c r="A55" t="s">
        <v>57</v>
      </c>
      <c r="B55">
        <v>508</v>
      </c>
      <c r="C55">
        <v>58377</v>
      </c>
      <c r="D55">
        <v>14337</v>
      </c>
      <c r="E55">
        <v>360</v>
      </c>
    </row>
    <row r="56" spans="1:5" x14ac:dyDescent="0.25">
      <c r="A56" t="s">
        <v>58</v>
      </c>
      <c r="B56">
        <v>116</v>
      </c>
      <c r="C56">
        <v>15557</v>
      </c>
      <c r="D56">
        <v>4327</v>
      </c>
      <c r="E56">
        <v>117</v>
      </c>
    </row>
    <row r="57" spans="1:5" x14ac:dyDescent="0.25">
      <c r="A57" t="s">
        <v>59</v>
      </c>
      <c r="B57">
        <v>369</v>
      </c>
      <c r="C57">
        <v>33496</v>
      </c>
      <c r="D57">
        <v>7096</v>
      </c>
      <c r="E57">
        <v>138</v>
      </c>
    </row>
    <row r="58" spans="1:5" x14ac:dyDescent="0.25">
      <c r="A58" t="s">
        <v>60</v>
      </c>
      <c r="B58">
        <v>56</v>
      </c>
      <c r="C58">
        <v>2961</v>
      </c>
      <c r="D58">
        <v>725</v>
      </c>
      <c r="E58">
        <v>14</v>
      </c>
    </row>
    <row r="59" spans="1:5" x14ac:dyDescent="0.25">
      <c r="A59" t="s">
        <v>61</v>
      </c>
      <c r="B59">
        <v>240</v>
      </c>
      <c r="C59">
        <v>17050</v>
      </c>
      <c r="D59">
        <v>5030</v>
      </c>
      <c r="E59">
        <v>191</v>
      </c>
    </row>
    <row r="60" spans="1:5" x14ac:dyDescent="0.25">
      <c r="A60" t="s">
        <v>62</v>
      </c>
      <c r="B60">
        <v>302</v>
      </c>
      <c r="C60">
        <v>17313</v>
      </c>
      <c r="D60">
        <v>4022</v>
      </c>
      <c r="E60">
        <v>70</v>
      </c>
    </row>
    <row r="61" spans="1:5" x14ac:dyDescent="0.25">
      <c r="A61" t="s">
        <v>63</v>
      </c>
      <c r="B61">
        <v>163</v>
      </c>
      <c r="C61">
        <v>15316</v>
      </c>
      <c r="D61">
        <v>5430</v>
      </c>
      <c r="E61">
        <v>181</v>
      </c>
    </row>
    <row r="62" spans="1:5" x14ac:dyDescent="0.25">
      <c r="A62" t="s">
        <v>64</v>
      </c>
      <c r="B62">
        <v>269</v>
      </c>
      <c r="C62">
        <v>20874</v>
      </c>
      <c r="D62">
        <v>5523</v>
      </c>
      <c r="E62">
        <v>145</v>
      </c>
    </row>
    <row r="63" spans="1:5" x14ac:dyDescent="0.25">
      <c r="A63" t="s">
        <v>65</v>
      </c>
      <c r="B63">
        <v>307</v>
      </c>
      <c r="C63">
        <v>16325</v>
      </c>
      <c r="D63">
        <v>4181</v>
      </c>
      <c r="E63">
        <v>83</v>
      </c>
    </row>
    <row r="64" spans="1:5" x14ac:dyDescent="0.25">
      <c r="A64" t="s">
        <v>66</v>
      </c>
      <c r="B64">
        <v>930</v>
      </c>
      <c r="C64">
        <v>92310</v>
      </c>
      <c r="D64">
        <v>28577</v>
      </c>
      <c r="E64">
        <v>598</v>
      </c>
    </row>
    <row r="65" spans="1:5" x14ac:dyDescent="0.25">
      <c r="A65" t="s">
        <v>67</v>
      </c>
      <c r="B65">
        <v>261</v>
      </c>
      <c r="C65">
        <v>20333</v>
      </c>
      <c r="D65">
        <v>8848</v>
      </c>
      <c r="E65">
        <v>196</v>
      </c>
    </row>
    <row r="66" spans="1:5" x14ac:dyDescent="0.25">
      <c r="A66" t="s">
        <v>68</v>
      </c>
      <c r="B66">
        <v>1697</v>
      </c>
      <c r="C66">
        <v>156816</v>
      </c>
      <c r="D66">
        <v>53011</v>
      </c>
      <c r="E66">
        <v>969</v>
      </c>
    </row>
    <row r="67" spans="1:5" x14ac:dyDescent="0.25">
      <c r="A67" t="s">
        <v>69</v>
      </c>
      <c r="B67">
        <v>145</v>
      </c>
      <c r="C67">
        <v>11668</v>
      </c>
      <c r="D67">
        <v>3260</v>
      </c>
      <c r="E67">
        <v>64</v>
      </c>
    </row>
    <row r="68" spans="1:5" x14ac:dyDescent="0.25">
      <c r="A68" t="s">
        <v>70</v>
      </c>
      <c r="B68">
        <v>1921</v>
      </c>
      <c r="C68">
        <v>183348</v>
      </c>
      <c r="D68">
        <v>61300</v>
      </c>
      <c r="E68">
        <v>3560</v>
      </c>
    </row>
    <row r="69" spans="1:5" s="1" customFormat="1" x14ac:dyDescent="0.25">
      <c r="A69" s="1" t="s">
        <v>71</v>
      </c>
      <c r="B69" s="1">
        <f>SUM(B2:B68)</f>
        <v>62129</v>
      </c>
      <c r="C69" s="1">
        <f>SUM(C2:C68)</f>
        <v>5043563</v>
      </c>
      <c r="D69" s="1">
        <f>SUM(D2:D68)</f>
        <v>1899432</v>
      </c>
      <c r="E69" s="1">
        <f>SUM(E2:E68)</f>
        <v>69506</v>
      </c>
    </row>
  </sheetData>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workbookViewId="0">
      <pane xSplit="1" ySplit="1" topLeftCell="B2" activePane="bottomRight" state="frozen"/>
      <selection pane="topRight" activeCell="B1" sqref="B1"/>
      <selection pane="bottomLeft" activeCell="A2" sqref="A2"/>
      <selection pane="bottomRight" activeCell="D1" sqref="D1:D1048576"/>
    </sheetView>
  </sheetViews>
  <sheetFormatPr defaultColWidth="19.28515625" defaultRowHeight="15" x14ac:dyDescent="0.25"/>
  <cols>
    <col min="1" max="1" width="28.28515625" customWidth="1"/>
  </cols>
  <sheetData>
    <row r="1" spans="1:5" s="2" customFormat="1" ht="48" customHeight="1" x14ac:dyDescent="0.25">
      <c r="A1" s="2" t="s">
        <v>76</v>
      </c>
      <c r="B1" s="2" t="s">
        <v>77</v>
      </c>
      <c r="C1" s="2" t="s">
        <v>1</v>
      </c>
      <c r="D1" s="2" t="s">
        <v>2</v>
      </c>
      <c r="E1" s="2" t="s">
        <v>3</v>
      </c>
    </row>
    <row r="2" spans="1:5" x14ac:dyDescent="0.25">
      <c r="A2" t="s">
        <v>78</v>
      </c>
      <c r="B2" t="s">
        <v>79</v>
      </c>
      <c r="C2">
        <v>476493</v>
      </c>
      <c r="D2">
        <v>580680</v>
      </c>
      <c r="E2">
        <v>82.06</v>
      </c>
    </row>
    <row r="3" spans="1:5" x14ac:dyDescent="0.25">
      <c r="A3" t="s">
        <v>80</v>
      </c>
      <c r="B3" t="s">
        <v>81</v>
      </c>
      <c r="C3">
        <v>298137</v>
      </c>
      <c r="D3">
        <v>469991</v>
      </c>
      <c r="E3">
        <v>63.43</v>
      </c>
    </row>
    <row r="4" spans="1:5" x14ac:dyDescent="0.25">
      <c r="A4" t="s">
        <v>82</v>
      </c>
      <c r="B4" t="s">
        <v>83</v>
      </c>
      <c r="C4">
        <v>397475</v>
      </c>
      <c r="D4">
        <v>598000</v>
      </c>
      <c r="E4">
        <v>66.47</v>
      </c>
    </row>
    <row r="5" spans="1:5" x14ac:dyDescent="0.25">
      <c r="A5" t="s">
        <v>84</v>
      </c>
      <c r="B5" t="s">
        <v>85</v>
      </c>
      <c r="C5">
        <v>470767</v>
      </c>
      <c r="D5">
        <v>565919</v>
      </c>
      <c r="E5">
        <v>83.19</v>
      </c>
    </row>
    <row r="6" spans="1:5" x14ac:dyDescent="0.25">
      <c r="A6" t="s">
        <v>86</v>
      </c>
      <c r="B6" t="s">
        <v>87</v>
      </c>
      <c r="C6">
        <v>421929</v>
      </c>
      <c r="D6">
        <v>549995</v>
      </c>
      <c r="E6">
        <v>76.72</v>
      </c>
    </row>
    <row r="7" spans="1:5" x14ac:dyDescent="0.25">
      <c r="A7" t="s">
        <v>88</v>
      </c>
      <c r="B7" t="s">
        <v>89</v>
      </c>
      <c r="C7">
        <v>428548</v>
      </c>
      <c r="D7">
        <v>537225</v>
      </c>
      <c r="E7">
        <v>79.77</v>
      </c>
    </row>
    <row r="8" spans="1:5" x14ac:dyDescent="0.25">
      <c r="A8" t="s">
        <v>90</v>
      </c>
      <c r="B8" t="s">
        <v>91</v>
      </c>
      <c r="C8">
        <v>413489</v>
      </c>
      <c r="D8">
        <v>549679</v>
      </c>
      <c r="E8">
        <v>75.22</v>
      </c>
    </row>
    <row r="9" spans="1:5" x14ac:dyDescent="0.25">
      <c r="A9" t="s">
        <v>92</v>
      </c>
      <c r="B9" t="s">
        <v>93</v>
      </c>
      <c r="C9">
        <v>390527</v>
      </c>
      <c r="D9">
        <v>525287</v>
      </c>
      <c r="E9">
        <v>74.349999999999994</v>
      </c>
    </row>
    <row r="10" spans="1:5" x14ac:dyDescent="0.25">
      <c r="A10" t="s">
        <v>94</v>
      </c>
      <c r="B10" t="s">
        <v>95</v>
      </c>
      <c r="C10">
        <v>400889</v>
      </c>
      <c r="D10">
        <v>505702</v>
      </c>
      <c r="E10">
        <v>79.27</v>
      </c>
    </row>
    <row r="11" spans="1:5" x14ac:dyDescent="0.25">
      <c r="A11" t="s">
        <v>96</v>
      </c>
      <c r="B11" t="s">
        <v>97</v>
      </c>
      <c r="C11">
        <v>414440</v>
      </c>
      <c r="D11">
        <v>547369</v>
      </c>
      <c r="E11">
        <v>75.709999999999994</v>
      </c>
    </row>
    <row r="12" spans="1:5" x14ac:dyDescent="0.25">
      <c r="A12" t="s">
        <v>98</v>
      </c>
      <c r="B12" t="s">
        <v>99</v>
      </c>
      <c r="C12">
        <v>415477</v>
      </c>
      <c r="D12">
        <v>524478</v>
      </c>
      <c r="E12">
        <v>79.22</v>
      </c>
    </row>
    <row r="13" spans="1:5" x14ac:dyDescent="0.25">
      <c r="A13" t="s">
        <v>100</v>
      </c>
      <c r="B13" t="s">
        <v>101</v>
      </c>
      <c r="C13">
        <v>429884</v>
      </c>
      <c r="D13">
        <v>583459</v>
      </c>
      <c r="E13">
        <v>73.680000000000007</v>
      </c>
    </row>
    <row r="14" spans="1:5" x14ac:dyDescent="0.25">
      <c r="A14" t="s">
        <v>102</v>
      </c>
      <c r="B14" t="s">
        <v>103</v>
      </c>
      <c r="C14">
        <v>415024</v>
      </c>
      <c r="D14">
        <v>512934</v>
      </c>
      <c r="E14">
        <v>80.91</v>
      </c>
    </row>
    <row r="15" spans="1:5" x14ac:dyDescent="0.25">
      <c r="A15" t="s">
        <v>104</v>
      </c>
      <c r="B15" t="s">
        <v>105</v>
      </c>
      <c r="C15">
        <v>423019</v>
      </c>
      <c r="D15">
        <v>521330</v>
      </c>
      <c r="E15">
        <v>81.14</v>
      </c>
    </row>
    <row r="16" spans="1:5" x14ac:dyDescent="0.25">
      <c r="A16" t="s">
        <v>106</v>
      </c>
      <c r="B16" t="s">
        <v>107</v>
      </c>
      <c r="C16">
        <v>399473</v>
      </c>
      <c r="D16">
        <v>503727</v>
      </c>
      <c r="E16">
        <v>79.3</v>
      </c>
    </row>
    <row r="17" spans="1:5" x14ac:dyDescent="0.25">
      <c r="A17" t="s">
        <v>108</v>
      </c>
      <c r="B17" t="s">
        <v>109</v>
      </c>
      <c r="C17">
        <v>419946</v>
      </c>
      <c r="D17">
        <v>529297</v>
      </c>
      <c r="E17">
        <v>79.34</v>
      </c>
    </row>
    <row r="18" spans="1:5" x14ac:dyDescent="0.25">
      <c r="A18" t="s">
        <v>110</v>
      </c>
      <c r="B18" t="s">
        <v>111</v>
      </c>
      <c r="C18">
        <v>459104</v>
      </c>
      <c r="D18">
        <v>570059</v>
      </c>
      <c r="E18">
        <v>80.540000000000006</v>
      </c>
    </row>
    <row r="19" spans="1:5" x14ac:dyDescent="0.25">
      <c r="A19" t="s">
        <v>112</v>
      </c>
      <c r="B19" t="s">
        <v>112</v>
      </c>
      <c r="C19">
        <v>9</v>
      </c>
      <c r="D19">
        <v>1</v>
      </c>
    </row>
  </sheetData>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2"/>
  <sheetViews>
    <sheetView workbookViewId="0">
      <pane xSplit="1" ySplit="1" topLeftCell="B2" activePane="bottomRight" state="frozen"/>
      <selection pane="topRight" activeCell="B1" sqref="B1"/>
      <selection pane="bottomLeft" activeCell="A2" sqref="A2"/>
      <selection pane="bottomRight" activeCell="D1" sqref="D1:D1048576"/>
    </sheetView>
  </sheetViews>
  <sheetFormatPr defaultColWidth="16.5703125" defaultRowHeight="15" x14ac:dyDescent="0.25"/>
  <cols>
    <col min="1" max="1" width="24.42578125" customWidth="1"/>
  </cols>
  <sheetData>
    <row r="1" spans="1:5" s="2" customFormat="1" ht="45" x14ac:dyDescent="0.25">
      <c r="A1" s="2" t="s">
        <v>113</v>
      </c>
      <c r="B1" s="2" t="s">
        <v>114</v>
      </c>
      <c r="C1" s="2" t="s">
        <v>1</v>
      </c>
      <c r="D1" s="2" t="s">
        <v>2</v>
      </c>
      <c r="E1" s="2" t="s">
        <v>3</v>
      </c>
    </row>
    <row r="2" spans="1:5" x14ac:dyDescent="0.25">
      <c r="A2" t="s">
        <v>115</v>
      </c>
      <c r="B2" t="s">
        <v>116</v>
      </c>
      <c r="C2">
        <v>140172</v>
      </c>
      <c r="D2">
        <v>203692</v>
      </c>
      <c r="E2">
        <v>68.819999999999993</v>
      </c>
    </row>
    <row r="3" spans="1:5" x14ac:dyDescent="0.25">
      <c r="A3" t="s">
        <v>117</v>
      </c>
      <c r="B3" t="s">
        <v>118</v>
      </c>
      <c r="C3">
        <v>82481</v>
      </c>
      <c r="D3">
        <v>144877</v>
      </c>
      <c r="E3">
        <v>56.93</v>
      </c>
    </row>
    <row r="4" spans="1:5" x14ac:dyDescent="0.25">
      <c r="A4" t="s">
        <v>119</v>
      </c>
      <c r="B4" t="s">
        <v>120</v>
      </c>
      <c r="C4">
        <v>108616</v>
      </c>
      <c r="D4">
        <v>183056</v>
      </c>
      <c r="E4">
        <v>59.33</v>
      </c>
    </row>
    <row r="5" spans="1:5" x14ac:dyDescent="0.25">
      <c r="A5" t="s">
        <v>121</v>
      </c>
      <c r="B5" t="s">
        <v>122</v>
      </c>
      <c r="C5">
        <v>156677</v>
      </c>
      <c r="D5">
        <v>204632</v>
      </c>
      <c r="E5">
        <v>76.569999999999993</v>
      </c>
    </row>
    <row r="6" spans="1:5" x14ac:dyDescent="0.25">
      <c r="A6" t="s">
        <v>123</v>
      </c>
      <c r="B6" t="s">
        <v>124</v>
      </c>
      <c r="C6">
        <v>108592</v>
      </c>
      <c r="D6">
        <v>151120</v>
      </c>
      <c r="E6">
        <v>71.86</v>
      </c>
    </row>
    <row r="7" spans="1:5" x14ac:dyDescent="0.25">
      <c r="A7" t="s">
        <v>125</v>
      </c>
      <c r="B7" t="s">
        <v>126</v>
      </c>
      <c r="C7">
        <v>164728</v>
      </c>
      <c r="D7">
        <v>200497</v>
      </c>
      <c r="E7">
        <v>82.16</v>
      </c>
    </row>
    <row r="8" spans="1:5" x14ac:dyDescent="0.25">
      <c r="A8" t="s">
        <v>127</v>
      </c>
      <c r="B8" t="s">
        <v>128</v>
      </c>
      <c r="C8">
        <v>137413</v>
      </c>
      <c r="D8">
        <v>203420</v>
      </c>
      <c r="E8">
        <v>67.55</v>
      </c>
    </row>
    <row r="9" spans="1:5" x14ac:dyDescent="0.25">
      <c r="A9" t="s">
        <v>129</v>
      </c>
      <c r="B9" t="s">
        <v>130</v>
      </c>
      <c r="C9">
        <v>123856</v>
      </c>
      <c r="D9">
        <v>189013</v>
      </c>
      <c r="E9">
        <v>65.53</v>
      </c>
    </row>
    <row r="10" spans="1:5" x14ac:dyDescent="0.25">
      <c r="A10" t="s">
        <v>131</v>
      </c>
      <c r="B10" t="s">
        <v>132</v>
      </c>
      <c r="C10">
        <v>149152</v>
      </c>
      <c r="D10">
        <v>189437</v>
      </c>
      <c r="E10">
        <v>78.73</v>
      </c>
    </row>
    <row r="11" spans="1:5" x14ac:dyDescent="0.25">
      <c r="A11" t="s">
        <v>133</v>
      </c>
      <c r="B11" t="s">
        <v>134</v>
      </c>
      <c r="C11">
        <v>170291</v>
      </c>
      <c r="D11">
        <v>211258</v>
      </c>
      <c r="E11">
        <v>80.61</v>
      </c>
    </row>
    <row r="12" spans="1:5" x14ac:dyDescent="0.25">
      <c r="A12" t="s">
        <v>135</v>
      </c>
      <c r="B12" t="s">
        <v>136</v>
      </c>
      <c r="C12">
        <v>115063</v>
      </c>
      <c r="D12">
        <v>159942</v>
      </c>
      <c r="E12">
        <v>71.94</v>
      </c>
    </row>
    <row r="13" spans="1:5" x14ac:dyDescent="0.25">
      <c r="A13" t="s">
        <v>137</v>
      </c>
      <c r="B13" t="s">
        <v>138</v>
      </c>
      <c r="C13">
        <v>166203</v>
      </c>
      <c r="D13">
        <v>197761</v>
      </c>
      <c r="E13">
        <v>84.04</v>
      </c>
    </row>
    <row r="14" spans="1:5" x14ac:dyDescent="0.25">
      <c r="A14" t="s">
        <v>139</v>
      </c>
      <c r="B14" t="s">
        <v>140</v>
      </c>
      <c r="C14">
        <v>125757</v>
      </c>
      <c r="D14">
        <v>165579</v>
      </c>
      <c r="E14">
        <v>75.95</v>
      </c>
    </row>
    <row r="15" spans="1:5" x14ac:dyDescent="0.25">
      <c r="A15" t="s">
        <v>141</v>
      </c>
      <c r="B15" t="s">
        <v>142</v>
      </c>
      <c r="C15">
        <v>126590</v>
      </c>
      <c r="D15">
        <v>177495</v>
      </c>
      <c r="E15">
        <v>71.319999999999993</v>
      </c>
    </row>
    <row r="16" spans="1:5" x14ac:dyDescent="0.25">
      <c r="A16" t="s">
        <v>143</v>
      </c>
      <c r="B16" t="s">
        <v>144</v>
      </c>
      <c r="C16">
        <v>135987</v>
      </c>
      <c r="D16">
        <v>186354</v>
      </c>
      <c r="E16">
        <v>72.97</v>
      </c>
    </row>
    <row r="17" spans="1:5" x14ac:dyDescent="0.25">
      <c r="A17" t="s">
        <v>145</v>
      </c>
      <c r="B17" t="s">
        <v>146</v>
      </c>
      <c r="C17">
        <v>166068</v>
      </c>
      <c r="D17">
        <v>201762</v>
      </c>
      <c r="E17">
        <v>82.31</v>
      </c>
    </row>
    <row r="18" spans="1:5" x14ac:dyDescent="0.25">
      <c r="A18" t="s">
        <v>147</v>
      </c>
      <c r="B18" t="s">
        <v>148</v>
      </c>
      <c r="C18">
        <v>152748</v>
      </c>
      <c r="D18">
        <v>189894</v>
      </c>
      <c r="E18">
        <v>80.44</v>
      </c>
    </row>
    <row r="19" spans="1:5" x14ac:dyDescent="0.25">
      <c r="A19" t="s">
        <v>149</v>
      </c>
      <c r="B19" t="s">
        <v>150</v>
      </c>
      <c r="C19">
        <v>146683</v>
      </c>
      <c r="D19">
        <v>196901</v>
      </c>
      <c r="E19">
        <v>74.5</v>
      </c>
    </row>
    <row r="20" spans="1:5" x14ac:dyDescent="0.25">
      <c r="A20" t="s">
        <v>151</v>
      </c>
      <c r="B20" t="s">
        <v>152</v>
      </c>
      <c r="C20">
        <v>153046</v>
      </c>
      <c r="D20">
        <v>187363</v>
      </c>
      <c r="E20">
        <v>81.680000000000007</v>
      </c>
    </row>
    <row r="21" spans="1:5" x14ac:dyDescent="0.25">
      <c r="A21" t="s">
        <v>153</v>
      </c>
      <c r="B21" t="s">
        <v>154</v>
      </c>
      <c r="C21">
        <v>151366</v>
      </c>
      <c r="D21">
        <v>196345</v>
      </c>
      <c r="E21">
        <v>77.09</v>
      </c>
    </row>
    <row r="22" spans="1:5" x14ac:dyDescent="0.25">
      <c r="A22" t="s">
        <v>155</v>
      </c>
      <c r="B22" t="s">
        <v>156</v>
      </c>
      <c r="C22">
        <v>142872</v>
      </c>
      <c r="D22">
        <v>175386</v>
      </c>
      <c r="E22">
        <v>81.459999999999994</v>
      </c>
    </row>
    <row r="23" spans="1:5" x14ac:dyDescent="0.25">
      <c r="A23" t="s">
        <v>157</v>
      </c>
      <c r="B23" t="s">
        <v>158</v>
      </c>
      <c r="C23">
        <v>123559</v>
      </c>
      <c r="D23">
        <v>165786</v>
      </c>
      <c r="E23">
        <v>74.53</v>
      </c>
    </row>
    <row r="24" spans="1:5" x14ac:dyDescent="0.25">
      <c r="A24" t="s">
        <v>159</v>
      </c>
      <c r="B24" t="s">
        <v>160</v>
      </c>
      <c r="C24">
        <v>137916</v>
      </c>
      <c r="D24">
        <v>172725</v>
      </c>
      <c r="E24">
        <v>79.849999999999994</v>
      </c>
    </row>
    <row r="25" spans="1:5" x14ac:dyDescent="0.25">
      <c r="A25" t="s">
        <v>161</v>
      </c>
      <c r="B25" t="s">
        <v>162</v>
      </c>
      <c r="C25">
        <v>158775</v>
      </c>
      <c r="D25">
        <v>191639</v>
      </c>
      <c r="E25">
        <v>82.85</v>
      </c>
    </row>
    <row r="26" spans="1:5" x14ac:dyDescent="0.25">
      <c r="A26" t="s">
        <v>163</v>
      </c>
      <c r="B26" t="s">
        <v>164</v>
      </c>
      <c r="C26">
        <v>137325</v>
      </c>
      <c r="D26">
        <v>177786</v>
      </c>
      <c r="E26">
        <v>77.239999999999995</v>
      </c>
    </row>
    <row r="27" spans="1:5" x14ac:dyDescent="0.25">
      <c r="A27" t="s">
        <v>165</v>
      </c>
      <c r="B27" t="s">
        <v>166</v>
      </c>
      <c r="C27">
        <v>146146</v>
      </c>
      <c r="D27">
        <v>184643</v>
      </c>
      <c r="E27">
        <v>79.150000000000006</v>
      </c>
    </row>
    <row r="28" spans="1:5" x14ac:dyDescent="0.25">
      <c r="A28" t="s">
        <v>167</v>
      </c>
      <c r="B28" t="s">
        <v>168</v>
      </c>
      <c r="C28">
        <v>134800</v>
      </c>
      <c r="D28">
        <v>170360</v>
      </c>
      <c r="E28">
        <v>79.13</v>
      </c>
    </row>
    <row r="29" spans="1:5" x14ac:dyDescent="0.25">
      <c r="A29" t="s">
        <v>169</v>
      </c>
      <c r="B29" t="s">
        <v>170</v>
      </c>
      <c r="C29">
        <v>150558</v>
      </c>
      <c r="D29">
        <v>193626</v>
      </c>
      <c r="E29">
        <v>77.760000000000005</v>
      </c>
    </row>
    <row r="30" spans="1:5" x14ac:dyDescent="0.25">
      <c r="A30" t="s">
        <v>171</v>
      </c>
      <c r="B30" t="s">
        <v>172</v>
      </c>
      <c r="C30">
        <v>129029</v>
      </c>
      <c r="D30">
        <v>168575</v>
      </c>
      <c r="E30">
        <v>76.540000000000006</v>
      </c>
    </row>
    <row r="31" spans="1:5" x14ac:dyDescent="0.25">
      <c r="A31" t="s">
        <v>173</v>
      </c>
      <c r="B31" t="s">
        <v>174</v>
      </c>
      <c r="C31">
        <v>130710</v>
      </c>
      <c r="D31">
        <v>161335</v>
      </c>
      <c r="E31">
        <v>81.02</v>
      </c>
    </row>
    <row r="32" spans="1:5" x14ac:dyDescent="0.25">
      <c r="A32" t="s">
        <v>175</v>
      </c>
      <c r="B32" t="s">
        <v>176</v>
      </c>
      <c r="C32">
        <v>137495</v>
      </c>
      <c r="D32">
        <v>184208</v>
      </c>
      <c r="E32">
        <v>74.64</v>
      </c>
    </row>
    <row r="33" spans="1:5" x14ac:dyDescent="0.25">
      <c r="A33" t="s">
        <v>177</v>
      </c>
      <c r="B33" t="s">
        <v>178</v>
      </c>
      <c r="C33">
        <v>135518</v>
      </c>
      <c r="D33">
        <v>168725</v>
      </c>
      <c r="E33">
        <v>80.319999999999993</v>
      </c>
    </row>
    <row r="34" spans="1:5" x14ac:dyDescent="0.25">
      <c r="A34" t="s">
        <v>179</v>
      </c>
      <c r="B34" t="s">
        <v>180</v>
      </c>
      <c r="C34">
        <v>145300</v>
      </c>
      <c r="D34">
        <v>180950</v>
      </c>
      <c r="E34">
        <v>80.3</v>
      </c>
    </row>
    <row r="35" spans="1:5" x14ac:dyDescent="0.25">
      <c r="A35" t="s">
        <v>181</v>
      </c>
      <c r="B35" t="s">
        <v>182</v>
      </c>
      <c r="C35">
        <v>152174</v>
      </c>
      <c r="D35">
        <v>188889</v>
      </c>
      <c r="E35">
        <v>80.56</v>
      </c>
    </row>
    <row r="36" spans="1:5" x14ac:dyDescent="0.25">
      <c r="A36" t="s">
        <v>183</v>
      </c>
      <c r="B36" t="s">
        <v>184</v>
      </c>
      <c r="C36">
        <v>138159</v>
      </c>
      <c r="D36">
        <v>172476</v>
      </c>
      <c r="E36">
        <v>80.099999999999994</v>
      </c>
    </row>
    <row r="37" spans="1:5" x14ac:dyDescent="0.25">
      <c r="A37" t="s">
        <v>185</v>
      </c>
      <c r="B37" t="s">
        <v>186</v>
      </c>
      <c r="C37">
        <v>156259</v>
      </c>
      <c r="D37">
        <v>188883</v>
      </c>
      <c r="E37">
        <v>82.73</v>
      </c>
    </row>
    <row r="38" spans="1:5" x14ac:dyDescent="0.25">
      <c r="A38" t="s">
        <v>187</v>
      </c>
      <c r="B38" t="s">
        <v>188</v>
      </c>
      <c r="C38">
        <v>154883</v>
      </c>
      <c r="D38">
        <v>188403</v>
      </c>
      <c r="E38">
        <v>82.21</v>
      </c>
    </row>
    <row r="39" spans="1:5" x14ac:dyDescent="0.25">
      <c r="A39" t="s">
        <v>189</v>
      </c>
      <c r="B39" t="s">
        <v>190</v>
      </c>
      <c r="C39">
        <v>157477</v>
      </c>
      <c r="D39">
        <v>193654</v>
      </c>
      <c r="E39">
        <v>81.319999999999993</v>
      </c>
    </row>
    <row r="40" spans="1:5" x14ac:dyDescent="0.25">
      <c r="A40" t="s">
        <v>191</v>
      </c>
      <c r="B40" t="s">
        <v>192</v>
      </c>
      <c r="C40">
        <v>160012</v>
      </c>
      <c r="D40">
        <v>191529</v>
      </c>
      <c r="E40">
        <v>83.54</v>
      </c>
    </row>
    <row r="41" spans="1:5" x14ac:dyDescent="0.25">
      <c r="A41" t="s">
        <v>193</v>
      </c>
      <c r="B41" t="s">
        <v>194</v>
      </c>
      <c r="C41">
        <v>137234</v>
      </c>
      <c r="D41">
        <v>184252</v>
      </c>
      <c r="E41">
        <v>74.48</v>
      </c>
    </row>
    <row r="42" spans="1:5" x14ac:dyDescent="0.25">
      <c r="A42" t="s">
        <v>195</v>
      </c>
      <c r="B42" t="s">
        <v>196</v>
      </c>
      <c r="C42">
        <v>138024</v>
      </c>
      <c r="D42">
        <v>168555</v>
      </c>
      <c r="E42">
        <v>81.89</v>
      </c>
    </row>
    <row r="43" spans="1:5" x14ac:dyDescent="0.25">
      <c r="A43" t="s">
        <v>197</v>
      </c>
      <c r="B43" t="s">
        <v>198</v>
      </c>
      <c r="C43">
        <v>138023</v>
      </c>
      <c r="D43">
        <v>187747</v>
      </c>
      <c r="E43">
        <v>73.52</v>
      </c>
    </row>
    <row r="44" spans="1:5" x14ac:dyDescent="0.25">
      <c r="A44" t="s">
        <v>199</v>
      </c>
      <c r="B44" t="s">
        <v>200</v>
      </c>
      <c r="C44">
        <v>137417</v>
      </c>
      <c r="D44">
        <v>205035</v>
      </c>
      <c r="E44">
        <v>67.02</v>
      </c>
    </row>
    <row r="45" spans="1:5" x14ac:dyDescent="0.25">
      <c r="A45" t="s">
        <v>201</v>
      </c>
      <c r="B45" t="s">
        <v>202</v>
      </c>
      <c r="C45">
        <v>163072</v>
      </c>
      <c r="D45">
        <v>194438</v>
      </c>
      <c r="E45">
        <v>83.87</v>
      </c>
    </row>
    <row r="46" spans="1:5" x14ac:dyDescent="0.25">
      <c r="A46" t="s">
        <v>203</v>
      </c>
      <c r="B46" t="s">
        <v>204</v>
      </c>
      <c r="C46">
        <v>134447</v>
      </c>
      <c r="D46">
        <v>177704</v>
      </c>
      <c r="E46">
        <v>75.66</v>
      </c>
    </row>
    <row r="47" spans="1:5" x14ac:dyDescent="0.25">
      <c r="A47" t="s">
        <v>205</v>
      </c>
      <c r="B47" t="s">
        <v>206</v>
      </c>
      <c r="C47">
        <v>143160</v>
      </c>
      <c r="D47">
        <v>175514</v>
      </c>
      <c r="E47">
        <v>81.569999999999993</v>
      </c>
    </row>
    <row r="48" spans="1:5" x14ac:dyDescent="0.25">
      <c r="A48" t="s">
        <v>207</v>
      </c>
      <c r="B48" t="s">
        <v>208</v>
      </c>
      <c r="C48">
        <v>154959</v>
      </c>
      <c r="D48">
        <v>187942</v>
      </c>
      <c r="E48">
        <v>82.45</v>
      </c>
    </row>
    <row r="49" spans="1:5" x14ac:dyDescent="0.25">
      <c r="A49" t="s">
        <v>209</v>
      </c>
      <c r="B49" t="s">
        <v>210</v>
      </c>
      <c r="C49">
        <v>143895</v>
      </c>
      <c r="D49">
        <v>179763</v>
      </c>
      <c r="E49">
        <v>80.05</v>
      </c>
    </row>
    <row r="50" spans="1:5" x14ac:dyDescent="0.25">
      <c r="A50" t="s">
        <v>211</v>
      </c>
      <c r="B50" t="s">
        <v>212</v>
      </c>
      <c r="C50">
        <v>133909</v>
      </c>
      <c r="D50">
        <v>177381</v>
      </c>
      <c r="E50">
        <v>75.489999999999995</v>
      </c>
    </row>
    <row r="51" spans="1:5" x14ac:dyDescent="0.25">
      <c r="A51" t="s">
        <v>213</v>
      </c>
      <c r="B51" t="s">
        <v>214</v>
      </c>
      <c r="C51">
        <v>140025</v>
      </c>
      <c r="D51">
        <v>176824</v>
      </c>
      <c r="E51">
        <v>79.19</v>
      </c>
    </row>
    <row r="52" spans="1:5" x14ac:dyDescent="0.25">
      <c r="A52" t="s">
        <v>112</v>
      </c>
      <c r="B52" t="s">
        <v>112</v>
      </c>
      <c r="C52">
        <v>9</v>
      </c>
      <c r="D52">
        <v>1</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5"/>
  <sheetViews>
    <sheetView workbookViewId="0">
      <pane xSplit="1" ySplit="1" topLeftCell="B2" activePane="bottomRight" state="frozen"/>
      <selection pane="topRight" activeCell="B1" sqref="B1"/>
      <selection pane="bottomLeft" activeCell="A2" sqref="A2"/>
      <selection pane="bottomRight" activeCell="D1" sqref="D1:D1048576"/>
    </sheetView>
  </sheetViews>
  <sheetFormatPr defaultColWidth="17.7109375" defaultRowHeight="15" x14ac:dyDescent="0.25"/>
  <cols>
    <col min="1" max="1" width="25.7109375" customWidth="1"/>
  </cols>
  <sheetData>
    <row r="1" spans="1:5" s="2" customFormat="1" ht="44.25" customHeight="1" x14ac:dyDescent="0.25">
      <c r="A1" s="2" t="s">
        <v>215</v>
      </c>
      <c r="B1" s="2" t="s">
        <v>216</v>
      </c>
      <c r="C1" s="2" t="s">
        <v>1</v>
      </c>
      <c r="D1" s="2" t="s">
        <v>2</v>
      </c>
      <c r="E1" s="2" t="s">
        <v>3</v>
      </c>
    </row>
    <row r="2" spans="1:5" x14ac:dyDescent="0.25">
      <c r="A2" t="s">
        <v>217</v>
      </c>
      <c r="B2" t="s">
        <v>218</v>
      </c>
      <c r="C2">
        <v>25545</v>
      </c>
      <c r="D2">
        <v>39402</v>
      </c>
      <c r="E2">
        <v>64.83</v>
      </c>
    </row>
    <row r="3" spans="1:5" x14ac:dyDescent="0.25">
      <c r="A3" t="s">
        <v>219</v>
      </c>
      <c r="B3" t="s">
        <v>220</v>
      </c>
      <c r="C3">
        <v>33549</v>
      </c>
      <c r="D3">
        <v>44567</v>
      </c>
      <c r="E3">
        <v>75.28</v>
      </c>
    </row>
    <row r="4" spans="1:5" x14ac:dyDescent="0.25">
      <c r="A4" t="s">
        <v>221</v>
      </c>
      <c r="B4" t="s">
        <v>222</v>
      </c>
      <c r="C4">
        <v>39418</v>
      </c>
      <c r="D4">
        <v>48915</v>
      </c>
      <c r="E4">
        <v>80.58</v>
      </c>
    </row>
    <row r="5" spans="1:5" x14ac:dyDescent="0.25">
      <c r="A5" t="s">
        <v>223</v>
      </c>
      <c r="B5" t="s">
        <v>224</v>
      </c>
      <c r="C5">
        <v>35015</v>
      </c>
      <c r="D5">
        <v>44203</v>
      </c>
      <c r="E5">
        <v>79.209999999999994</v>
      </c>
    </row>
    <row r="6" spans="1:5" x14ac:dyDescent="0.25">
      <c r="A6" t="s">
        <v>225</v>
      </c>
      <c r="B6" t="s">
        <v>226</v>
      </c>
      <c r="C6">
        <v>36888</v>
      </c>
      <c r="D6">
        <v>44778</v>
      </c>
      <c r="E6">
        <v>82.38</v>
      </c>
    </row>
    <row r="7" spans="1:5" x14ac:dyDescent="0.25">
      <c r="A7" t="s">
        <v>227</v>
      </c>
      <c r="B7" t="s">
        <v>228</v>
      </c>
      <c r="C7">
        <v>33598</v>
      </c>
      <c r="D7">
        <v>43260</v>
      </c>
      <c r="E7">
        <v>77.67</v>
      </c>
    </row>
    <row r="8" spans="1:5" x14ac:dyDescent="0.25">
      <c r="A8" t="s">
        <v>229</v>
      </c>
      <c r="B8" t="s">
        <v>230</v>
      </c>
      <c r="C8">
        <v>34508</v>
      </c>
      <c r="D8">
        <v>44919</v>
      </c>
      <c r="E8">
        <v>76.819999999999993</v>
      </c>
    </row>
    <row r="9" spans="1:5" x14ac:dyDescent="0.25">
      <c r="A9" t="s">
        <v>231</v>
      </c>
      <c r="B9" t="s">
        <v>232</v>
      </c>
      <c r="C9">
        <v>42624</v>
      </c>
      <c r="D9">
        <v>49584</v>
      </c>
      <c r="E9">
        <v>85.96</v>
      </c>
    </row>
    <row r="10" spans="1:5" x14ac:dyDescent="0.25">
      <c r="A10" t="s">
        <v>233</v>
      </c>
      <c r="B10" t="s">
        <v>234</v>
      </c>
      <c r="C10">
        <v>34021</v>
      </c>
      <c r="D10">
        <v>42676</v>
      </c>
      <c r="E10">
        <v>79.72</v>
      </c>
    </row>
    <row r="11" spans="1:5" x14ac:dyDescent="0.25">
      <c r="A11" t="s">
        <v>235</v>
      </c>
      <c r="B11" t="s">
        <v>236</v>
      </c>
      <c r="C11">
        <v>27877</v>
      </c>
      <c r="D11">
        <v>46046</v>
      </c>
      <c r="E11">
        <v>60.54</v>
      </c>
    </row>
    <row r="12" spans="1:5" x14ac:dyDescent="0.25">
      <c r="A12" t="s">
        <v>237</v>
      </c>
      <c r="B12" t="s">
        <v>238</v>
      </c>
      <c r="C12">
        <v>38107</v>
      </c>
      <c r="D12">
        <v>45738</v>
      </c>
      <c r="E12">
        <v>83.32</v>
      </c>
    </row>
    <row r="13" spans="1:5" x14ac:dyDescent="0.25">
      <c r="A13" t="s">
        <v>239</v>
      </c>
      <c r="B13" t="s">
        <v>240</v>
      </c>
      <c r="C13">
        <v>44253</v>
      </c>
      <c r="D13">
        <v>52798</v>
      </c>
      <c r="E13">
        <v>83.82</v>
      </c>
    </row>
    <row r="14" spans="1:5" x14ac:dyDescent="0.25">
      <c r="A14" t="s">
        <v>241</v>
      </c>
      <c r="B14" t="s">
        <v>242</v>
      </c>
      <c r="C14">
        <v>36100</v>
      </c>
      <c r="D14">
        <v>45735</v>
      </c>
      <c r="E14">
        <v>78.930000000000007</v>
      </c>
    </row>
    <row r="15" spans="1:5" x14ac:dyDescent="0.25">
      <c r="A15" t="s">
        <v>243</v>
      </c>
      <c r="B15" t="s">
        <v>244</v>
      </c>
      <c r="C15">
        <v>37851</v>
      </c>
      <c r="D15">
        <v>45903</v>
      </c>
      <c r="E15">
        <v>82.46</v>
      </c>
    </row>
    <row r="16" spans="1:5" x14ac:dyDescent="0.25">
      <c r="A16" t="s">
        <v>245</v>
      </c>
      <c r="B16" t="s">
        <v>246</v>
      </c>
      <c r="C16">
        <v>39128</v>
      </c>
      <c r="D16">
        <v>47174</v>
      </c>
      <c r="E16">
        <v>82.94</v>
      </c>
    </row>
    <row r="17" spans="1:5" x14ac:dyDescent="0.25">
      <c r="A17" t="s">
        <v>247</v>
      </c>
      <c r="B17" t="s">
        <v>248</v>
      </c>
      <c r="C17">
        <v>35324</v>
      </c>
      <c r="D17">
        <v>44756</v>
      </c>
      <c r="E17">
        <v>78.930000000000007</v>
      </c>
    </row>
    <row r="18" spans="1:5" x14ac:dyDescent="0.25">
      <c r="A18" t="s">
        <v>249</v>
      </c>
      <c r="B18" t="s">
        <v>250</v>
      </c>
      <c r="C18">
        <v>34642</v>
      </c>
      <c r="D18">
        <v>42493</v>
      </c>
      <c r="E18">
        <v>81.52</v>
      </c>
    </row>
    <row r="19" spans="1:5" x14ac:dyDescent="0.25">
      <c r="A19" t="s">
        <v>251</v>
      </c>
      <c r="B19" t="s">
        <v>252</v>
      </c>
      <c r="C19">
        <v>33483</v>
      </c>
      <c r="D19">
        <v>44029</v>
      </c>
      <c r="E19">
        <v>76.05</v>
      </c>
    </row>
    <row r="20" spans="1:5" x14ac:dyDescent="0.25">
      <c r="A20" t="s">
        <v>253</v>
      </c>
      <c r="B20" t="s">
        <v>254</v>
      </c>
      <c r="C20">
        <v>27054</v>
      </c>
      <c r="D20">
        <v>46468</v>
      </c>
      <c r="E20">
        <v>58.22</v>
      </c>
    </row>
    <row r="21" spans="1:5" x14ac:dyDescent="0.25">
      <c r="A21" t="s">
        <v>255</v>
      </c>
      <c r="B21" t="s">
        <v>256</v>
      </c>
      <c r="C21">
        <v>36926</v>
      </c>
      <c r="D21">
        <v>45862</v>
      </c>
      <c r="E21">
        <v>80.52</v>
      </c>
    </row>
    <row r="22" spans="1:5" x14ac:dyDescent="0.25">
      <c r="A22" t="s">
        <v>257</v>
      </c>
      <c r="B22" t="s">
        <v>258</v>
      </c>
      <c r="C22">
        <v>39739</v>
      </c>
      <c r="D22">
        <v>50601</v>
      </c>
      <c r="E22">
        <v>78.53</v>
      </c>
    </row>
    <row r="23" spans="1:5" x14ac:dyDescent="0.25">
      <c r="A23" t="s">
        <v>259</v>
      </c>
      <c r="B23" t="s">
        <v>260</v>
      </c>
      <c r="C23">
        <v>17980</v>
      </c>
      <c r="D23">
        <v>33211</v>
      </c>
      <c r="E23">
        <v>54.14</v>
      </c>
    </row>
    <row r="24" spans="1:5" x14ac:dyDescent="0.25">
      <c r="A24" t="s">
        <v>261</v>
      </c>
      <c r="B24" t="s">
        <v>262</v>
      </c>
      <c r="C24">
        <v>34976</v>
      </c>
      <c r="D24">
        <v>54150</v>
      </c>
      <c r="E24">
        <v>64.59</v>
      </c>
    </row>
    <row r="25" spans="1:5" x14ac:dyDescent="0.25">
      <c r="A25" t="s">
        <v>263</v>
      </c>
      <c r="B25" t="s">
        <v>264</v>
      </c>
      <c r="C25">
        <v>31844</v>
      </c>
      <c r="D25">
        <v>51148</v>
      </c>
      <c r="E25">
        <v>62.26</v>
      </c>
    </row>
    <row r="26" spans="1:5" x14ac:dyDescent="0.25">
      <c r="A26" t="s">
        <v>265</v>
      </c>
      <c r="B26" t="s">
        <v>266</v>
      </c>
      <c r="C26">
        <v>35923</v>
      </c>
      <c r="D26">
        <v>46986</v>
      </c>
      <c r="E26">
        <v>76.45</v>
      </c>
    </row>
    <row r="27" spans="1:5" x14ac:dyDescent="0.25">
      <c r="A27" t="s">
        <v>267</v>
      </c>
      <c r="B27" t="s">
        <v>268</v>
      </c>
      <c r="C27">
        <v>39847</v>
      </c>
      <c r="D27">
        <v>47570</v>
      </c>
      <c r="E27">
        <v>83.76</v>
      </c>
    </row>
    <row r="28" spans="1:5" x14ac:dyDescent="0.25">
      <c r="A28" t="s">
        <v>269</v>
      </c>
      <c r="B28" t="s">
        <v>270</v>
      </c>
      <c r="C28">
        <v>33732</v>
      </c>
      <c r="D28">
        <v>43571</v>
      </c>
      <c r="E28">
        <v>77.42</v>
      </c>
    </row>
    <row r="29" spans="1:5" x14ac:dyDescent="0.25">
      <c r="A29" t="s">
        <v>271</v>
      </c>
      <c r="B29" t="s">
        <v>272</v>
      </c>
      <c r="C29">
        <v>41401</v>
      </c>
      <c r="D29">
        <v>49215</v>
      </c>
      <c r="E29">
        <v>84.12</v>
      </c>
    </row>
    <row r="30" spans="1:5" x14ac:dyDescent="0.25">
      <c r="A30" t="s">
        <v>273</v>
      </c>
      <c r="B30" t="s">
        <v>274</v>
      </c>
      <c r="C30">
        <v>46250</v>
      </c>
      <c r="D30">
        <v>55107</v>
      </c>
      <c r="E30">
        <v>83.93</v>
      </c>
    </row>
    <row r="31" spans="1:5" x14ac:dyDescent="0.25">
      <c r="A31" t="s">
        <v>275</v>
      </c>
      <c r="B31" t="s">
        <v>276</v>
      </c>
      <c r="C31">
        <v>41085</v>
      </c>
      <c r="D31">
        <v>48745</v>
      </c>
      <c r="E31">
        <v>84.29</v>
      </c>
    </row>
    <row r="32" spans="1:5" x14ac:dyDescent="0.25">
      <c r="A32" t="s">
        <v>277</v>
      </c>
      <c r="B32" t="s">
        <v>278</v>
      </c>
      <c r="C32">
        <v>48462</v>
      </c>
      <c r="D32">
        <v>57574</v>
      </c>
      <c r="E32">
        <v>84.17</v>
      </c>
    </row>
    <row r="33" spans="1:5" x14ac:dyDescent="0.25">
      <c r="A33" t="s">
        <v>279</v>
      </c>
      <c r="B33" t="s">
        <v>280</v>
      </c>
      <c r="C33">
        <v>37796</v>
      </c>
      <c r="D33">
        <v>48798</v>
      </c>
      <c r="E33">
        <v>77.45</v>
      </c>
    </row>
    <row r="34" spans="1:5" x14ac:dyDescent="0.25">
      <c r="A34" t="s">
        <v>281</v>
      </c>
      <c r="B34" t="s">
        <v>282</v>
      </c>
      <c r="C34">
        <v>36739</v>
      </c>
      <c r="D34">
        <v>45631</v>
      </c>
      <c r="E34">
        <v>80.510000000000005</v>
      </c>
    </row>
    <row r="35" spans="1:5" x14ac:dyDescent="0.25">
      <c r="A35" t="s">
        <v>283</v>
      </c>
      <c r="B35" t="s">
        <v>284</v>
      </c>
      <c r="C35">
        <v>35487</v>
      </c>
      <c r="D35">
        <v>51015</v>
      </c>
      <c r="E35">
        <v>69.56</v>
      </c>
    </row>
    <row r="36" spans="1:5" x14ac:dyDescent="0.25">
      <c r="A36" t="s">
        <v>285</v>
      </c>
      <c r="B36" t="s">
        <v>286</v>
      </c>
      <c r="C36">
        <v>30905</v>
      </c>
      <c r="D36">
        <v>45008</v>
      </c>
      <c r="E36">
        <v>68.67</v>
      </c>
    </row>
    <row r="37" spans="1:5" x14ac:dyDescent="0.25">
      <c r="A37" t="s">
        <v>287</v>
      </c>
      <c r="B37" t="s">
        <v>288</v>
      </c>
      <c r="C37">
        <v>31689</v>
      </c>
      <c r="D37">
        <v>44471</v>
      </c>
      <c r="E37">
        <v>71.260000000000005</v>
      </c>
    </row>
    <row r="38" spans="1:5" x14ac:dyDescent="0.25">
      <c r="A38" t="s">
        <v>289</v>
      </c>
      <c r="B38" t="s">
        <v>290</v>
      </c>
      <c r="C38">
        <v>40293</v>
      </c>
      <c r="D38">
        <v>47279</v>
      </c>
      <c r="E38">
        <v>85.22</v>
      </c>
    </row>
    <row r="39" spans="1:5" x14ac:dyDescent="0.25">
      <c r="A39" t="s">
        <v>291</v>
      </c>
      <c r="B39" t="s">
        <v>292</v>
      </c>
      <c r="C39">
        <v>36599</v>
      </c>
      <c r="D39">
        <v>45857</v>
      </c>
      <c r="E39">
        <v>79.81</v>
      </c>
    </row>
    <row r="40" spans="1:5" x14ac:dyDescent="0.25">
      <c r="A40" t="s">
        <v>293</v>
      </c>
      <c r="B40" t="s">
        <v>294</v>
      </c>
      <c r="C40">
        <v>40450</v>
      </c>
      <c r="D40">
        <v>48421</v>
      </c>
      <c r="E40">
        <v>83.54</v>
      </c>
    </row>
    <row r="41" spans="1:5" x14ac:dyDescent="0.25">
      <c r="A41" t="s">
        <v>295</v>
      </c>
      <c r="B41" t="s">
        <v>296</v>
      </c>
      <c r="C41">
        <v>44154</v>
      </c>
      <c r="D41">
        <v>51990</v>
      </c>
      <c r="E41">
        <v>84.93</v>
      </c>
    </row>
    <row r="42" spans="1:5" x14ac:dyDescent="0.25">
      <c r="A42" t="s">
        <v>297</v>
      </c>
      <c r="B42" t="s">
        <v>298</v>
      </c>
      <c r="C42">
        <v>36895</v>
      </c>
      <c r="D42">
        <v>45814</v>
      </c>
      <c r="E42">
        <v>80.53</v>
      </c>
    </row>
    <row r="43" spans="1:5" x14ac:dyDescent="0.25">
      <c r="A43" t="s">
        <v>299</v>
      </c>
      <c r="B43" t="s">
        <v>300</v>
      </c>
      <c r="C43">
        <v>41545</v>
      </c>
      <c r="D43">
        <v>50453</v>
      </c>
      <c r="E43">
        <v>82.34</v>
      </c>
    </row>
    <row r="44" spans="1:5" x14ac:dyDescent="0.25">
      <c r="A44" t="s">
        <v>301</v>
      </c>
      <c r="B44" t="s">
        <v>302</v>
      </c>
      <c r="C44">
        <v>30363</v>
      </c>
      <c r="D44">
        <v>37883</v>
      </c>
      <c r="E44">
        <v>80.150000000000006</v>
      </c>
    </row>
    <row r="45" spans="1:5" x14ac:dyDescent="0.25">
      <c r="A45" t="s">
        <v>303</v>
      </c>
      <c r="B45" t="s">
        <v>304</v>
      </c>
      <c r="C45">
        <v>39317</v>
      </c>
      <c r="D45">
        <v>49336</v>
      </c>
      <c r="E45">
        <v>79.69</v>
      </c>
    </row>
    <row r="46" spans="1:5" x14ac:dyDescent="0.25">
      <c r="A46" t="s">
        <v>305</v>
      </c>
      <c r="B46" t="s">
        <v>306</v>
      </c>
      <c r="C46">
        <v>37007</v>
      </c>
      <c r="D46">
        <v>48514</v>
      </c>
      <c r="E46">
        <v>76.28</v>
      </c>
    </row>
    <row r="47" spans="1:5" x14ac:dyDescent="0.25">
      <c r="A47" t="s">
        <v>307</v>
      </c>
      <c r="B47" t="s">
        <v>308</v>
      </c>
      <c r="C47">
        <v>41288</v>
      </c>
      <c r="D47">
        <v>49546</v>
      </c>
      <c r="E47">
        <v>83.33</v>
      </c>
    </row>
    <row r="48" spans="1:5" x14ac:dyDescent="0.25">
      <c r="A48" t="s">
        <v>309</v>
      </c>
      <c r="B48" t="s">
        <v>310</v>
      </c>
      <c r="C48">
        <v>36639</v>
      </c>
      <c r="D48">
        <v>46865</v>
      </c>
      <c r="E48">
        <v>78.180000000000007</v>
      </c>
    </row>
    <row r="49" spans="1:5" x14ac:dyDescent="0.25">
      <c r="A49" t="s">
        <v>311</v>
      </c>
      <c r="B49" t="s">
        <v>312</v>
      </c>
      <c r="C49">
        <v>37118</v>
      </c>
      <c r="D49">
        <v>45881</v>
      </c>
      <c r="E49">
        <v>80.900000000000006</v>
      </c>
    </row>
    <row r="50" spans="1:5" x14ac:dyDescent="0.25">
      <c r="A50" t="s">
        <v>313</v>
      </c>
      <c r="B50" t="s">
        <v>314</v>
      </c>
      <c r="C50">
        <v>24931</v>
      </c>
      <c r="D50">
        <v>38411</v>
      </c>
      <c r="E50">
        <v>64.91</v>
      </c>
    </row>
    <row r="51" spans="1:5" x14ac:dyDescent="0.25">
      <c r="A51" t="s">
        <v>315</v>
      </c>
      <c r="B51" t="s">
        <v>316</v>
      </c>
      <c r="C51">
        <v>32358</v>
      </c>
      <c r="D51">
        <v>41844</v>
      </c>
      <c r="E51">
        <v>77.33</v>
      </c>
    </row>
    <row r="52" spans="1:5" x14ac:dyDescent="0.25">
      <c r="A52" t="s">
        <v>317</v>
      </c>
      <c r="B52" t="s">
        <v>318</v>
      </c>
      <c r="C52">
        <v>31529</v>
      </c>
      <c r="D52">
        <v>41823</v>
      </c>
      <c r="E52">
        <v>75.39</v>
      </c>
    </row>
    <row r="53" spans="1:5" x14ac:dyDescent="0.25">
      <c r="A53" t="s">
        <v>319</v>
      </c>
      <c r="B53" t="s">
        <v>320</v>
      </c>
      <c r="C53">
        <v>32188</v>
      </c>
      <c r="D53">
        <v>40331</v>
      </c>
      <c r="E53">
        <v>79.81</v>
      </c>
    </row>
    <row r="54" spans="1:5" x14ac:dyDescent="0.25">
      <c r="A54" t="s">
        <v>321</v>
      </c>
      <c r="B54" t="s">
        <v>322</v>
      </c>
      <c r="C54">
        <v>36331</v>
      </c>
      <c r="D54">
        <v>44494</v>
      </c>
      <c r="E54">
        <v>81.650000000000006</v>
      </c>
    </row>
    <row r="55" spans="1:5" x14ac:dyDescent="0.25">
      <c r="A55" t="s">
        <v>323</v>
      </c>
      <c r="B55" t="s">
        <v>324</v>
      </c>
      <c r="C55">
        <v>28094</v>
      </c>
      <c r="D55">
        <v>37949</v>
      </c>
      <c r="E55">
        <v>74.03</v>
      </c>
    </row>
    <row r="56" spans="1:5" x14ac:dyDescent="0.25">
      <c r="A56" t="s">
        <v>325</v>
      </c>
      <c r="B56" t="s">
        <v>326</v>
      </c>
      <c r="C56">
        <v>40087</v>
      </c>
      <c r="D56">
        <v>48287</v>
      </c>
      <c r="E56">
        <v>83.02</v>
      </c>
    </row>
    <row r="57" spans="1:5" x14ac:dyDescent="0.25">
      <c r="A57" t="s">
        <v>327</v>
      </c>
      <c r="B57" t="s">
        <v>328</v>
      </c>
      <c r="C57">
        <v>41060</v>
      </c>
      <c r="D57">
        <v>48543</v>
      </c>
      <c r="E57">
        <v>84.58</v>
      </c>
    </row>
    <row r="58" spans="1:5" x14ac:dyDescent="0.25">
      <c r="A58" t="s">
        <v>329</v>
      </c>
      <c r="B58" t="s">
        <v>330</v>
      </c>
      <c r="C58">
        <v>38854</v>
      </c>
      <c r="D58">
        <v>47555</v>
      </c>
      <c r="E58">
        <v>81.7</v>
      </c>
    </row>
    <row r="59" spans="1:5" x14ac:dyDescent="0.25">
      <c r="A59" t="s">
        <v>331</v>
      </c>
      <c r="B59" t="s">
        <v>332</v>
      </c>
      <c r="C59">
        <v>37655</v>
      </c>
      <c r="D59">
        <v>45447</v>
      </c>
      <c r="E59">
        <v>82.85</v>
      </c>
    </row>
    <row r="60" spans="1:5" x14ac:dyDescent="0.25">
      <c r="A60" t="s">
        <v>333</v>
      </c>
      <c r="B60" t="s">
        <v>334</v>
      </c>
      <c r="C60">
        <v>39862</v>
      </c>
      <c r="D60">
        <v>47911</v>
      </c>
      <c r="E60">
        <v>83.2</v>
      </c>
    </row>
    <row r="61" spans="1:5" x14ac:dyDescent="0.25">
      <c r="A61" t="s">
        <v>335</v>
      </c>
      <c r="B61" t="s">
        <v>336</v>
      </c>
      <c r="C61">
        <v>36769</v>
      </c>
      <c r="D61">
        <v>44259</v>
      </c>
      <c r="E61">
        <v>83.08</v>
      </c>
    </row>
    <row r="62" spans="1:5" x14ac:dyDescent="0.25">
      <c r="A62" t="s">
        <v>337</v>
      </c>
      <c r="B62" t="s">
        <v>338</v>
      </c>
      <c r="C62">
        <v>42553</v>
      </c>
      <c r="D62">
        <v>49717</v>
      </c>
      <c r="E62">
        <v>85.59</v>
      </c>
    </row>
    <row r="63" spans="1:5" x14ac:dyDescent="0.25">
      <c r="A63" t="s">
        <v>339</v>
      </c>
      <c r="B63" t="s">
        <v>340</v>
      </c>
      <c r="C63">
        <v>33624</v>
      </c>
      <c r="D63">
        <v>41421</v>
      </c>
      <c r="E63">
        <v>81.180000000000007</v>
      </c>
    </row>
    <row r="64" spans="1:5" x14ac:dyDescent="0.25">
      <c r="A64" t="s">
        <v>341</v>
      </c>
      <c r="B64" t="s">
        <v>342</v>
      </c>
      <c r="C64">
        <v>35085</v>
      </c>
      <c r="D64">
        <v>42813</v>
      </c>
      <c r="E64">
        <v>81.95</v>
      </c>
    </row>
    <row r="65" spans="1:5" x14ac:dyDescent="0.25">
      <c r="A65" t="s">
        <v>343</v>
      </c>
      <c r="B65" t="s">
        <v>344</v>
      </c>
      <c r="C65">
        <v>32151</v>
      </c>
      <c r="D65">
        <v>40169</v>
      </c>
      <c r="E65">
        <v>80.040000000000006</v>
      </c>
    </row>
    <row r="66" spans="1:5" x14ac:dyDescent="0.25">
      <c r="A66" t="s">
        <v>345</v>
      </c>
      <c r="B66" t="s">
        <v>346</v>
      </c>
      <c r="C66">
        <v>32478</v>
      </c>
      <c r="D66">
        <v>41082</v>
      </c>
      <c r="E66">
        <v>79.06</v>
      </c>
    </row>
    <row r="67" spans="1:5" x14ac:dyDescent="0.25">
      <c r="A67" t="s">
        <v>347</v>
      </c>
      <c r="B67" t="s">
        <v>348</v>
      </c>
      <c r="C67">
        <v>31836</v>
      </c>
      <c r="D67">
        <v>39122</v>
      </c>
      <c r="E67">
        <v>81.38</v>
      </c>
    </row>
    <row r="68" spans="1:5" x14ac:dyDescent="0.25">
      <c r="A68" t="s">
        <v>349</v>
      </c>
      <c r="B68" t="s">
        <v>350</v>
      </c>
      <c r="C68">
        <v>31406</v>
      </c>
      <c r="D68">
        <v>40038</v>
      </c>
      <c r="E68">
        <v>78.44</v>
      </c>
    </row>
    <row r="69" spans="1:5" x14ac:dyDescent="0.25">
      <c r="A69" t="s">
        <v>351</v>
      </c>
      <c r="B69" t="s">
        <v>352</v>
      </c>
      <c r="C69">
        <v>33647</v>
      </c>
      <c r="D69">
        <v>41982</v>
      </c>
      <c r="E69">
        <v>80.150000000000006</v>
      </c>
    </row>
    <row r="70" spans="1:5" x14ac:dyDescent="0.25">
      <c r="A70" t="s">
        <v>353</v>
      </c>
      <c r="B70" t="s">
        <v>354</v>
      </c>
      <c r="C70">
        <v>36311</v>
      </c>
      <c r="D70">
        <v>43922</v>
      </c>
      <c r="E70">
        <v>82.67</v>
      </c>
    </row>
    <row r="71" spans="1:5" x14ac:dyDescent="0.25">
      <c r="A71" t="s">
        <v>355</v>
      </c>
      <c r="B71" t="s">
        <v>356</v>
      </c>
      <c r="C71">
        <v>42118</v>
      </c>
      <c r="D71">
        <v>49818</v>
      </c>
      <c r="E71">
        <v>84.54</v>
      </c>
    </row>
    <row r="72" spans="1:5" x14ac:dyDescent="0.25">
      <c r="A72" t="s">
        <v>357</v>
      </c>
      <c r="B72" t="s">
        <v>358</v>
      </c>
      <c r="C72">
        <v>34728</v>
      </c>
      <c r="D72">
        <v>41796</v>
      </c>
      <c r="E72">
        <v>83.09</v>
      </c>
    </row>
    <row r="73" spans="1:5" x14ac:dyDescent="0.25">
      <c r="A73" t="s">
        <v>359</v>
      </c>
      <c r="B73" t="s">
        <v>360</v>
      </c>
      <c r="C73">
        <v>33261</v>
      </c>
      <c r="D73">
        <v>42530</v>
      </c>
      <c r="E73">
        <v>78.209999999999994</v>
      </c>
    </row>
    <row r="74" spans="1:5" x14ac:dyDescent="0.25">
      <c r="A74" t="s">
        <v>361</v>
      </c>
      <c r="B74" t="s">
        <v>362</v>
      </c>
      <c r="C74">
        <v>32012</v>
      </c>
      <c r="D74">
        <v>38852</v>
      </c>
      <c r="E74">
        <v>82.39</v>
      </c>
    </row>
    <row r="75" spans="1:5" x14ac:dyDescent="0.25">
      <c r="A75" t="s">
        <v>363</v>
      </c>
      <c r="B75" t="s">
        <v>364</v>
      </c>
      <c r="C75">
        <v>32716</v>
      </c>
      <c r="D75">
        <v>42032</v>
      </c>
      <c r="E75">
        <v>77.84</v>
      </c>
    </row>
    <row r="76" spans="1:5" x14ac:dyDescent="0.25">
      <c r="A76" t="s">
        <v>365</v>
      </c>
      <c r="B76" t="s">
        <v>366</v>
      </c>
      <c r="C76">
        <v>34341</v>
      </c>
      <c r="D76">
        <v>42173</v>
      </c>
      <c r="E76">
        <v>81.430000000000007</v>
      </c>
    </row>
    <row r="77" spans="1:5" x14ac:dyDescent="0.25">
      <c r="A77" t="s">
        <v>367</v>
      </c>
      <c r="B77" t="s">
        <v>368</v>
      </c>
      <c r="C77">
        <v>31288</v>
      </c>
      <c r="D77">
        <v>39946</v>
      </c>
      <c r="E77">
        <v>78.33</v>
      </c>
    </row>
    <row r="78" spans="1:5" x14ac:dyDescent="0.25">
      <c r="A78" t="s">
        <v>369</v>
      </c>
      <c r="B78" t="s">
        <v>370</v>
      </c>
      <c r="C78">
        <v>31181</v>
      </c>
      <c r="D78">
        <v>43524</v>
      </c>
      <c r="E78">
        <v>71.64</v>
      </c>
    </row>
    <row r="79" spans="1:5" x14ac:dyDescent="0.25">
      <c r="A79" t="s">
        <v>371</v>
      </c>
      <c r="B79" t="s">
        <v>372</v>
      </c>
      <c r="C79">
        <v>36483</v>
      </c>
      <c r="D79">
        <v>43683</v>
      </c>
      <c r="E79">
        <v>83.52</v>
      </c>
    </row>
    <row r="80" spans="1:5" x14ac:dyDescent="0.25">
      <c r="A80" t="s">
        <v>373</v>
      </c>
      <c r="B80" t="s">
        <v>374</v>
      </c>
      <c r="C80">
        <v>30718</v>
      </c>
      <c r="D80">
        <v>39881</v>
      </c>
      <c r="E80">
        <v>77.02</v>
      </c>
    </row>
    <row r="81" spans="1:5" x14ac:dyDescent="0.25">
      <c r="A81" t="s">
        <v>375</v>
      </c>
      <c r="B81" t="s">
        <v>376</v>
      </c>
      <c r="C81">
        <v>36081</v>
      </c>
      <c r="D81">
        <v>43300</v>
      </c>
      <c r="E81">
        <v>83.33</v>
      </c>
    </row>
    <row r="82" spans="1:5" x14ac:dyDescent="0.25">
      <c r="A82" t="s">
        <v>377</v>
      </c>
      <c r="B82" t="s">
        <v>378</v>
      </c>
      <c r="C82">
        <v>34348</v>
      </c>
      <c r="D82">
        <v>42271</v>
      </c>
      <c r="E82">
        <v>81.260000000000005</v>
      </c>
    </row>
    <row r="83" spans="1:5" x14ac:dyDescent="0.25">
      <c r="A83" t="s">
        <v>379</v>
      </c>
      <c r="B83" t="s">
        <v>380</v>
      </c>
      <c r="C83">
        <v>31759</v>
      </c>
      <c r="D83">
        <v>44134</v>
      </c>
      <c r="E83">
        <v>71.959999999999994</v>
      </c>
    </row>
    <row r="84" spans="1:5" x14ac:dyDescent="0.25">
      <c r="A84" t="s">
        <v>381</v>
      </c>
      <c r="B84" t="s">
        <v>382</v>
      </c>
      <c r="C84">
        <v>28499</v>
      </c>
      <c r="D84">
        <v>36857</v>
      </c>
      <c r="E84">
        <v>77.319999999999993</v>
      </c>
    </row>
    <row r="85" spans="1:5" x14ac:dyDescent="0.25">
      <c r="A85" t="s">
        <v>383</v>
      </c>
      <c r="B85" t="s">
        <v>384</v>
      </c>
      <c r="C85">
        <v>38099</v>
      </c>
      <c r="D85">
        <v>45109</v>
      </c>
      <c r="E85">
        <v>84.46</v>
      </c>
    </row>
    <row r="86" spans="1:5" x14ac:dyDescent="0.25">
      <c r="A86" t="s">
        <v>385</v>
      </c>
      <c r="B86" t="s">
        <v>386</v>
      </c>
      <c r="C86">
        <v>35257</v>
      </c>
      <c r="D86">
        <v>42880</v>
      </c>
      <c r="E86">
        <v>82.22</v>
      </c>
    </row>
    <row r="87" spans="1:5" x14ac:dyDescent="0.25">
      <c r="A87" t="s">
        <v>387</v>
      </c>
      <c r="B87" t="s">
        <v>388</v>
      </c>
      <c r="C87">
        <v>35226</v>
      </c>
      <c r="D87">
        <v>42263</v>
      </c>
      <c r="E87">
        <v>83.35</v>
      </c>
    </row>
    <row r="88" spans="1:5" x14ac:dyDescent="0.25">
      <c r="A88" t="s">
        <v>389</v>
      </c>
      <c r="B88" t="s">
        <v>390</v>
      </c>
      <c r="C88">
        <v>41400</v>
      </c>
      <c r="D88">
        <v>49742</v>
      </c>
      <c r="E88">
        <v>83.23</v>
      </c>
    </row>
    <row r="89" spans="1:5" x14ac:dyDescent="0.25">
      <c r="A89" t="s">
        <v>391</v>
      </c>
      <c r="B89" t="s">
        <v>392</v>
      </c>
      <c r="C89">
        <v>38803</v>
      </c>
      <c r="D89">
        <v>48058</v>
      </c>
      <c r="E89">
        <v>80.739999999999995</v>
      </c>
    </row>
    <row r="90" spans="1:5" x14ac:dyDescent="0.25">
      <c r="A90" t="s">
        <v>393</v>
      </c>
      <c r="B90" t="s">
        <v>394</v>
      </c>
      <c r="C90">
        <v>35291</v>
      </c>
      <c r="D90">
        <v>44532</v>
      </c>
      <c r="E90">
        <v>79.25</v>
      </c>
    </row>
    <row r="91" spans="1:5" x14ac:dyDescent="0.25">
      <c r="A91" t="s">
        <v>395</v>
      </c>
      <c r="B91" t="s">
        <v>396</v>
      </c>
      <c r="C91">
        <v>36155</v>
      </c>
      <c r="D91">
        <v>44987</v>
      </c>
      <c r="E91">
        <v>80.37</v>
      </c>
    </row>
    <row r="92" spans="1:5" x14ac:dyDescent="0.25">
      <c r="A92" t="s">
        <v>397</v>
      </c>
      <c r="B92" t="s">
        <v>398</v>
      </c>
      <c r="C92">
        <v>39319</v>
      </c>
      <c r="D92">
        <v>49501</v>
      </c>
      <c r="E92">
        <v>79.430000000000007</v>
      </c>
    </row>
    <row r="93" spans="1:5" x14ac:dyDescent="0.25">
      <c r="A93" t="s">
        <v>399</v>
      </c>
      <c r="B93" t="s">
        <v>400</v>
      </c>
      <c r="C93">
        <v>40735</v>
      </c>
      <c r="D93">
        <v>50195</v>
      </c>
      <c r="E93">
        <v>81.150000000000006</v>
      </c>
    </row>
    <row r="94" spans="1:5" x14ac:dyDescent="0.25">
      <c r="A94" t="s">
        <v>401</v>
      </c>
      <c r="B94" t="s">
        <v>402</v>
      </c>
      <c r="C94">
        <v>39696</v>
      </c>
      <c r="D94">
        <v>50892</v>
      </c>
      <c r="E94">
        <v>78</v>
      </c>
    </row>
    <row r="95" spans="1:5" x14ac:dyDescent="0.25">
      <c r="A95" t="s">
        <v>403</v>
      </c>
      <c r="B95" t="s">
        <v>404</v>
      </c>
      <c r="C95">
        <v>35423</v>
      </c>
      <c r="D95">
        <v>45265</v>
      </c>
      <c r="E95">
        <v>78.260000000000005</v>
      </c>
    </row>
    <row r="96" spans="1:5" x14ac:dyDescent="0.25">
      <c r="A96" t="s">
        <v>405</v>
      </c>
      <c r="B96" t="s">
        <v>406</v>
      </c>
      <c r="C96">
        <v>22719</v>
      </c>
      <c r="D96">
        <v>41014</v>
      </c>
      <c r="E96">
        <v>55.39</v>
      </c>
    </row>
    <row r="97" spans="1:5" x14ac:dyDescent="0.25">
      <c r="A97" t="s">
        <v>407</v>
      </c>
      <c r="B97" t="s">
        <v>408</v>
      </c>
      <c r="C97">
        <v>36669</v>
      </c>
      <c r="D97">
        <v>48170</v>
      </c>
      <c r="E97">
        <v>76.12</v>
      </c>
    </row>
    <row r="98" spans="1:5" x14ac:dyDescent="0.25">
      <c r="A98" t="s">
        <v>409</v>
      </c>
      <c r="B98" t="s">
        <v>410</v>
      </c>
      <c r="C98">
        <v>39888</v>
      </c>
      <c r="D98">
        <v>47773</v>
      </c>
      <c r="E98">
        <v>83.49</v>
      </c>
    </row>
    <row r="99" spans="1:5" x14ac:dyDescent="0.25">
      <c r="A99" t="s">
        <v>411</v>
      </c>
      <c r="B99" t="s">
        <v>412</v>
      </c>
      <c r="C99">
        <v>39582</v>
      </c>
      <c r="D99">
        <v>47682</v>
      </c>
      <c r="E99">
        <v>83.01</v>
      </c>
    </row>
    <row r="100" spans="1:5" x14ac:dyDescent="0.25">
      <c r="A100" t="s">
        <v>413</v>
      </c>
      <c r="B100" t="s">
        <v>414</v>
      </c>
      <c r="C100">
        <v>32766</v>
      </c>
      <c r="D100">
        <v>39329</v>
      </c>
      <c r="E100">
        <v>83.31</v>
      </c>
    </row>
    <row r="101" spans="1:5" x14ac:dyDescent="0.25">
      <c r="A101" t="s">
        <v>415</v>
      </c>
      <c r="B101" t="s">
        <v>416</v>
      </c>
      <c r="C101">
        <v>28022</v>
      </c>
      <c r="D101">
        <v>34843</v>
      </c>
      <c r="E101">
        <v>80.42</v>
      </c>
    </row>
    <row r="102" spans="1:5" x14ac:dyDescent="0.25">
      <c r="A102" t="s">
        <v>417</v>
      </c>
      <c r="B102" t="s">
        <v>418</v>
      </c>
      <c r="C102">
        <v>31073</v>
      </c>
      <c r="D102">
        <v>43130</v>
      </c>
      <c r="E102">
        <v>72.040000000000006</v>
      </c>
    </row>
    <row r="103" spans="1:5" x14ac:dyDescent="0.25">
      <c r="A103" t="s">
        <v>419</v>
      </c>
      <c r="B103" t="s">
        <v>420</v>
      </c>
      <c r="C103">
        <v>35496</v>
      </c>
      <c r="D103">
        <v>43339</v>
      </c>
      <c r="E103">
        <v>81.900000000000006</v>
      </c>
    </row>
    <row r="104" spans="1:5" x14ac:dyDescent="0.25">
      <c r="A104" t="s">
        <v>421</v>
      </c>
      <c r="B104" t="s">
        <v>422</v>
      </c>
      <c r="C104">
        <v>32545</v>
      </c>
      <c r="D104">
        <v>47410</v>
      </c>
      <c r="E104">
        <v>68.650000000000006</v>
      </c>
    </row>
    <row r="105" spans="1:5" x14ac:dyDescent="0.25">
      <c r="A105" t="s">
        <v>423</v>
      </c>
      <c r="B105" t="s">
        <v>424</v>
      </c>
      <c r="C105">
        <v>26035</v>
      </c>
      <c r="D105">
        <v>40336</v>
      </c>
      <c r="E105">
        <v>64.55</v>
      </c>
    </row>
    <row r="106" spans="1:5" x14ac:dyDescent="0.25">
      <c r="A106" t="s">
        <v>425</v>
      </c>
      <c r="B106" t="s">
        <v>426</v>
      </c>
      <c r="C106">
        <v>34631</v>
      </c>
      <c r="D106">
        <v>45814</v>
      </c>
      <c r="E106">
        <v>75.59</v>
      </c>
    </row>
    <row r="107" spans="1:5" x14ac:dyDescent="0.25">
      <c r="A107" t="s">
        <v>427</v>
      </c>
      <c r="B107" t="s">
        <v>428</v>
      </c>
      <c r="C107">
        <v>38513</v>
      </c>
      <c r="D107">
        <v>49429</v>
      </c>
      <c r="E107">
        <v>77.92</v>
      </c>
    </row>
    <row r="108" spans="1:5" x14ac:dyDescent="0.25">
      <c r="A108" t="s">
        <v>429</v>
      </c>
      <c r="B108" t="s">
        <v>430</v>
      </c>
      <c r="C108">
        <v>32712</v>
      </c>
      <c r="D108">
        <v>41826</v>
      </c>
      <c r="E108">
        <v>78.209999999999994</v>
      </c>
    </row>
    <row r="109" spans="1:5" x14ac:dyDescent="0.25">
      <c r="A109" t="s">
        <v>431</v>
      </c>
      <c r="B109" t="s">
        <v>432</v>
      </c>
      <c r="C109">
        <v>33118</v>
      </c>
      <c r="D109">
        <v>42685</v>
      </c>
      <c r="E109">
        <v>77.59</v>
      </c>
    </row>
    <row r="110" spans="1:5" x14ac:dyDescent="0.25">
      <c r="A110" t="s">
        <v>433</v>
      </c>
      <c r="B110" t="s">
        <v>434</v>
      </c>
      <c r="C110">
        <v>32981</v>
      </c>
      <c r="D110">
        <v>41483</v>
      </c>
      <c r="E110">
        <v>79.5</v>
      </c>
    </row>
    <row r="111" spans="1:5" x14ac:dyDescent="0.25">
      <c r="A111" t="s">
        <v>435</v>
      </c>
      <c r="B111" t="s">
        <v>436</v>
      </c>
      <c r="C111">
        <v>34615</v>
      </c>
      <c r="D111">
        <v>42946</v>
      </c>
      <c r="E111">
        <v>80.599999999999994</v>
      </c>
    </row>
    <row r="112" spans="1:5" x14ac:dyDescent="0.25">
      <c r="A112" t="s">
        <v>437</v>
      </c>
      <c r="B112" t="s">
        <v>438</v>
      </c>
      <c r="C112">
        <v>37418</v>
      </c>
      <c r="D112">
        <v>46130</v>
      </c>
      <c r="E112">
        <v>81.11</v>
      </c>
    </row>
    <row r="113" spans="1:5" x14ac:dyDescent="0.25">
      <c r="A113" t="s">
        <v>439</v>
      </c>
      <c r="B113" t="s">
        <v>440</v>
      </c>
      <c r="C113">
        <v>36747</v>
      </c>
      <c r="D113">
        <v>45685</v>
      </c>
      <c r="E113">
        <v>80.44</v>
      </c>
    </row>
    <row r="114" spans="1:5" x14ac:dyDescent="0.25">
      <c r="A114" t="s">
        <v>441</v>
      </c>
      <c r="B114" t="s">
        <v>442</v>
      </c>
      <c r="C114">
        <v>28285</v>
      </c>
      <c r="D114">
        <v>39699</v>
      </c>
      <c r="E114">
        <v>71.25</v>
      </c>
    </row>
    <row r="115" spans="1:5" x14ac:dyDescent="0.25">
      <c r="A115" t="s">
        <v>443</v>
      </c>
      <c r="B115" t="s">
        <v>444</v>
      </c>
      <c r="C115">
        <v>34842</v>
      </c>
      <c r="D115">
        <v>44206</v>
      </c>
      <c r="E115">
        <v>78.819999999999993</v>
      </c>
    </row>
    <row r="116" spans="1:5" x14ac:dyDescent="0.25">
      <c r="A116" t="s">
        <v>445</v>
      </c>
      <c r="B116" t="s">
        <v>446</v>
      </c>
      <c r="C116">
        <v>30557</v>
      </c>
      <c r="D116">
        <v>43747</v>
      </c>
      <c r="E116">
        <v>69.849999999999994</v>
      </c>
    </row>
    <row r="117" spans="1:5" x14ac:dyDescent="0.25">
      <c r="A117" t="s">
        <v>447</v>
      </c>
      <c r="B117" t="s">
        <v>448</v>
      </c>
      <c r="C117">
        <v>21499</v>
      </c>
      <c r="D117">
        <v>32016</v>
      </c>
      <c r="E117">
        <v>67.150000000000006</v>
      </c>
    </row>
    <row r="118" spans="1:5" x14ac:dyDescent="0.25">
      <c r="A118" t="s">
        <v>449</v>
      </c>
      <c r="B118" t="s">
        <v>450</v>
      </c>
      <c r="C118">
        <v>35223</v>
      </c>
      <c r="D118">
        <v>44521</v>
      </c>
      <c r="E118">
        <v>79.12</v>
      </c>
    </row>
    <row r="119" spans="1:5" x14ac:dyDescent="0.25">
      <c r="A119" t="s">
        <v>451</v>
      </c>
      <c r="B119" t="s">
        <v>452</v>
      </c>
      <c r="C119">
        <v>36794</v>
      </c>
      <c r="D119">
        <v>45932</v>
      </c>
      <c r="E119">
        <v>80.11</v>
      </c>
    </row>
    <row r="120" spans="1:5" x14ac:dyDescent="0.25">
      <c r="A120" t="s">
        <v>453</v>
      </c>
      <c r="B120" t="s">
        <v>454</v>
      </c>
      <c r="C120">
        <v>29318</v>
      </c>
      <c r="D120">
        <v>40821</v>
      </c>
      <c r="E120">
        <v>71.819999999999993</v>
      </c>
    </row>
    <row r="121" spans="1:5" x14ac:dyDescent="0.25">
      <c r="A121" t="s">
        <v>455</v>
      </c>
      <c r="B121" t="s">
        <v>456</v>
      </c>
      <c r="C121">
        <v>34575</v>
      </c>
      <c r="D121">
        <v>43815</v>
      </c>
      <c r="E121">
        <v>78.91</v>
      </c>
    </row>
    <row r="122" spans="1:5" x14ac:dyDescent="0.25">
      <c r="A122" t="s">
        <v>457</v>
      </c>
      <c r="B122" t="s">
        <v>458</v>
      </c>
      <c r="C122">
        <v>23021</v>
      </c>
      <c r="D122">
        <v>34866</v>
      </c>
      <c r="E122">
        <v>66.03</v>
      </c>
    </row>
    <row r="123" spans="1:5" x14ac:dyDescent="0.25">
      <c r="A123" t="s">
        <v>459</v>
      </c>
      <c r="B123" t="s">
        <v>460</v>
      </c>
      <c r="C123">
        <v>35289</v>
      </c>
      <c r="D123">
        <v>46013</v>
      </c>
      <c r="E123">
        <v>76.69</v>
      </c>
    </row>
    <row r="124" spans="1:5" x14ac:dyDescent="0.25">
      <c r="A124" t="s">
        <v>461</v>
      </c>
      <c r="B124" t="s">
        <v>462</v>
      </c>
      <c r="C124">
        <v>33506</v>
      </c>
      <c r="D124">
        <v>42868</v>
      </c>
      <c r="E124">
        <v>78.16</v>
      </c>
    </row>
    <row r="125" spans="1:5" x14ac:dyDescent="0.25">
      <c r="A125" t="s">
        <v>463</v>
      </c>
      <c r="B125" t="s">
        <v>464</v>
      </c>
      <c r="C125">
        <v>35274</v>
      </c>
      <c r="D125">
        <v>43236</v>
      </c>
      <c r="E125">
        <v>81.58</v>
      </c>
    </row>
    <row r="126" spans="1:5" x14ac:dyDescent="0.25">
      <c r="A126" t="s">
        <v>465</v>
      </c>
      <c r="B126" t="s">
        <v>466</v>
      </c>
      <c r="C126">
        <v>39860</v>
      </c>
      <c r="D126">
        <v>47696</v>
      </c>
      <c r="E126">
        <v>83.57</v>
      </c>
    </row>
    <row r="127" spans="1:5" x14ac:dyDescent="0.25">
      <c r="A127" t="s">
        <v>467</v>
      </c>
      <c r="B127" t="s">
        <v>468</v>
      </c>
      <c r="C127">
        <v>26854</v>
      </c>
      <c r="D127">
        <v>37809</v>
      </c>
      <c r="E127">
        <v>71.03</v>
      </c>
    </row>
    <row r="128" spans="1:5" x14ac:dyDescent="0.25">
      <c r="A128" t="s">
        <v>469</v>
      </c>
      <c r="B128" t="s">
        <v>470</v>
      </c>
      <c r="C128">
        <v>18134</v>
      </c>
      <c r="D128">
        <v>31584</v>
      </c>
      <c r="E128">
        <v>57.42</v>
      </c>
    </row>
    <row r="129" spans="1:5" x14ac:dyDescent="0.25">
      <c r="A129" t="s">
        <v>471</v>
      </c>
      <c r="B129" t="s">
        <v>472</v>
      </c>
      <c r="C129">
        <v>37858</v>
      </c>
      <c r="D129">
        <v>46022</v>
      </c>
      <c r="E129">
        <v>82.26</v>
      </c>
    </row>
    <row r="130" spans="1:5" x14ac:dyDescent="0.25">
      <c r="A130" t="s">
        <v>473</v>
      </c>
      <c r="B130" t="s">
        <v>474</v>
      </c>
      <c r="C130">
        <v>27881</v>
      </c>
      <c r="D130">
        <v>39246</v>
      </c>
      <c r="E130">
        <v>71.040000000000006</v>
      </c>
    </row>
    <row r="131" spans="1:5" x14ac:dyDescent="0.25">
      <c r="A131" t="s">
        <v>475</v>
      </c>
      <c r="B131" t="s">
        <v>476</v>
      </c>
      <c r="C131">
        <v>38463</v>
      </c>
      <c r="D131">
        <v>46306</v>
      </c>
      <c r="E131">
        <v>83.06</v>
      </c>
    </row>
    <row r="132" spans="1:5" x14ac:dyDescent="0.25">
      <c r="A132" t="s">
        <v>477</v>
      </c>
      <c r="B132" t="s">
        <v>478</v>
      </c>
      <c r="C132">
        <v>42347</v>
      </c>
      <c r="D132">
        <v>50131</v>
      </c>
      <c r="E132">
        <v>84.47</v>
      </c>
    </row>
    <row r="133" spans="1:5" x14ac:dyDescent="0.25">
      <c r="A133" t="s">
        <v>479</v>
      </c>
      <c r="B133" t="s">
        <v>480</v>
      </c>
      <c r="C133">
        <v>36998</v>
      </c>
      <c r="D133">
        <v>48879</v>
      </c>
      <c r="E133">
        <v>75.69</v>
      </c>
    </row>
    <row r="134" spans="1:5" x14ac:dyDescent="0.25">
      <c r="A134" t="s">
        <v>481</v>
      </c>
      <c r="B134" t="s">
        <v>482</v>
      </c>
      <c r="C134">
        <v>33337</v>
      </c>
      <c r="D134">
        <v>44423</v>
      </c>
      <c r="E134">
        <v>75.040000000000006</v>
      </c>
    </row>
    <row r="135" spans="1:5" x14ac:dyDescent="0.25">
      <c r="A135" t="s">
        <v>483</v>
      </c>
      <c r="B135" t="s">
        <v>484</v>
      </c>
      <c r="C135">
        <v>26453</v>
      </c>
      <c r="D135">
        <v>40018</v>
      </c>
      <c r="E135">
        <v>66.099999999999994</v>
      </c>
    </row>
    <row r="136" spans="1:5" x14ac:dyDescent="0.25">
      <c r="A136" t="s">
        <v>485</v>
      </c>
      <c r="B136" t="s">
        <v>486</v>
      </c>
      <c r="C136">
        <v>33803</v>
      </c>
      <c r="D136">
        <v>49216</v>
      </c>
      <c r="E136">
        <v>68.680000000000007</v>
      </c>
    </row>
    <row r="137" spans="1:5" x14ac:dyDescent="0.25">
      <c r="A137" t="s">
        <v>487</v>
      </c>
      <c r="B137" t="s">
        <v>488</v>
      </c>
      <c r="C137">
        <v>31224</v>
      </c>
      <c r="D137">
        <v>44452</v>
      </c>
      <c r="E137">
        <v>70.239999999999995</v>
      </c>
    </row>
    <row r="138" spans="1:5" x14ac:dyDescent="0.25">
      <c r="A138" t="s">
        <v>489</v>
      </c>
      <c r="B138" t="s">
        <v>490</v>
      </c>
      <c r="C138">
        <v>41017</v>
      </c>
      <c r="D138">
        <v>50554</v>
      </c>
      <c r="E138">
        <v>81.14</v>
      </c>
    </row>
    <row r="139" spans="1:5" x14ac:dyDescent="0.25">
      <c r="A139" t="s">
        <v>491</v>
      </c>
      <c r="B139" t="s">
        <v>492</v>
      </c>
      <c r="C139">
        <v>41097</v>
      </c>
      <c r="D139">
        <v>51473</v>
      </c>
      <c r="E139">
        <v>79.84</v>
      </c>
    </row>
    <row r="140" spans="1:5" x14ac:dyDescent="0.25">
      <c r="A140" t="s">
        <v>493</v>
      </c>
      <c r="B140" t="s">
        <v>494</v>
      </c>
      <c r="C140">
        <v>40064</v>
      </c>
      <c r="D140">
        <v>51883</v>
      </c>
      <c r="E140">
        <v>77.22</v>
      </c>
    </row>
    <row r="141" spans="1:5" x14ac:dyDescent="0.25">
      <c r="A141" t="s">
        <v>495</v>
      </c>
      <c r="B141" t="s">
        <v>496</v>
      </c>
      <c r="C141">
        <v>33631</v>
      </c>
      <c r="D141">
        <v>43273</v>
      </c>
      <c r="E141">
        <v>77.72</v>
      </c>
    </row>
    <row r="142" spans="1:5" x14ac:dyDescent="0.25">
      <c r="A142" t="s">
        <v>497</v>
      </c>
      <c r="B142" t="s">
        <v>498</v>
      </c>
      <c r="C142">
        <v>33161</v>
      </c>
      <c r="D142">
        <v>45159</v>
      </c>
      <c r="E142">
        <v>73.430000000000007</v>
      </c>
    </row>
    <row r="143" spans="1:5" x14ac:dyDescent="0.25">
      <c r="A143" t="s">
        <v>499</v>
      </c>
      <c r="B143" t="s">
        <v>500</v>
      </c>
      <c r="C143">
        <v>39676</v>
      </c>
      <c r="D143">
        <v>48450</v>
      </c>
      <c r="E143">
        <v>81.89</v>
      </c>
    </row>
    <row r="144" spans="1:5" x14ac:dyDescent="0.25">
      <c r="A144" t="s">
        <v>501</v>
      </c>
      <c r="B144" t="s">
        <v>502</v>
      </c>
      <c r="C144">
        <v>44043</v>
      </c>
      <c r="D144">
        <v>51915</v>
      </c>
      <c r="E144">
        <v>84.84</v>
      </c>
    </row>
    <row r="145" spans="1:5" x14ac:dyDescent="0.25">
      <c r="A145" t="s">
        <v>503</v>
      </c>
      <c r="B145" t="s">
        <v>504</v>
      </c>
      <c r="C145">
        <v>40924</v>
      </c>
      <c r="D145">
        <v>48829</v>
      </c>
      <c r="E145">
        <v>83.81</v>
      </c>
    </row>
    <row r="146" spans="1:5" x14ac:dyDescent="0.25">
      <c r="A146" t="s">
        <v>505</v>
      </c>
      <c r="B146" t="s">
        <v>506</v>
      </c>
      <c r="C146">
        <v>39244</v>
      </c>
      <c r="D146">
        <v>47324</v>
      </c>
      <c r="E146">
        <v>82.93</v>
      </c>
    </row>
    <row r="147" spans="1:5" x14ac:dyDescent="0.25">
      <c r="A147" t="s">
        <v>507</v>
      </c>
      <c r="B147" t="s">
        <v>508</v>
      </c>
      <c r="C147">
        <v>36002</v>
      </c>
      <c r="D147">
        <v>46417</v>
      </c>
      <c r="E147">
        <v>77.56</v>
      </c>
    </row>
    <row r="148" spans="1:5" x14ac:dyDescent="0.25">
      <c r="A148" t="s">
        <v>509</v>
      </c>
      <c r="B148" t="s">
        <v>510</v>
      </c>
      <c r="C148">
        <v>42194</v>
      </c>
      <c r="D148">
        <v>49340</v>
      </c>
      <c r="E148">
        <v>85.52</v>
      </c>
    </row>
    <row r="149" spans="1:5" x14ac:dyDescent="0.25">
      <c r="A149" t="s">
        <v>511</v>
      </c>
      <c r="B149" t="s">
        <v>512</v>
      </c>
      <c r="C149">
        <v>43387</v>
      </c>
      <c r="D149">
        <v>50810</v>
      </c>
      <c r="E149">
        <v>85.39</v>
      </c>
    </row>
    <row r="150" spans="1:5" x14ac:dyDescent="0.25">
      <c r="A150" t="s">
        <v>513</v>
      </c>
      <c r="B150" t="s">
        <v>514</v>
      </c>
      <c r="C150">
        <v>39034</v>
      </c>
      <c r="D150">
        <v>48993</v>
      </c>
      <c r="E150">
        <v>79.67</v>
      </c>
    </row>
    <row r="151" spans="1:5" x14ac:dyDescent="0.25">
      <c r="A151" t="s">
        <v>515</v>
      </c>
      <c r="B151" t="s">
        <v>516</v>
      </c>
      <c r="C151">
        <v>39494</v>
      </c>
      <c r="D151">
        <v>46756</v>
      </c>
      <c r="E151">
        <v>84.47</v>
      </c>
    </row>
    <row r="152" spans="1:5" x14ac:dyDescent="0.25">
      <c r="A152" t="s">
        <v>517</v>
      </c>
      <c r="B152" t="s">
        <v>518</v>
      </c>
      <c r="C152">
        <v>42181</v>
      </c>
      <c r="D152">
        <v>49988</v>
      </c>
      <c r="E152">
        <v>84.38</v>
      </c>
    </row>
    <row r="153" spans="1:5" x14ac:dyDescent="0.25">
      <c r="A153" t="s">
        <v>519</v>
      </c>
      <c r="B153" t="s">
        <v>520</v>
      </c>
      <c r="C153">
        <v>36848</v>
      </c>
      <c r="D153">
        <v>44530</v>
      </c>
      <c r="E153">
        <v>82.75</v>
      </c>
    </row>
    <row r="154" spans="1:5" x14ac:dyDescent="0.25">
      <c r="A154" t="s">
        <v>521</v>
      </c>
      <c r="B154" t="s">
        <v>522</v>
      </c>
      <c r="C154">
        <v>40560</v>
      </c>
      <c r="D154">
        <v>47477</v>
      </c>
      <c r="E154">
        <v>85.43</v>
      </c>
    </row>
    <row r="155" spans="1:5" x14ac:dyDescent="0.25">
      <c r="A155" t="s">
        <v>523</v>
      </c>
      <c r="B155" t="s">
        <v>524</v>
      </c>
      <c r="C155">
        <v>40292</v>
      </c>
      <c r="D155">
        <v>48674</v>
      </c>
      <c r="E155">
        <v>82.78</v>
      </c>
    </row>
    <row r="156" spans="1:5" x14ac:dyDescent="0.25">
      <c r="A156" t="s">
        <v>525</v>
      </c>
      <c r="B156" t="s">
        <v>526</v>
      </c>
      <c r="C156">
        <v>41540</v>
      </c>
      <c r="D156">
        <v>49024</v>
      </c>
      <c r="E156">
        <v>84.73</v>
      </c>
    </row>
    <row r="157" spans="1:5" x14ac:dyDescent="0.25">
      <c r="A157" t="s">
        <v>527</v>
      </c>
      <c r="B157" t="s">
        <v>528</v>
      </c>
      <c r="C157">
        <v>39758</v>
      </c>
      <c r="D157">
        <v>48424</v>
      </c>
      <c r="E157">
        <v>82.1</v>
      </c>
    </row>
    <row r="158" spans="1:5" x14ac:dyDescent="0.25">
      <c r="A158" t="s">
        <v>529</v>
      </c>
      <c r="B158" t="s">
        <v>530</v>
      </c>
      <c r="C158">
        <v>42448</v>
      </c>
      <c r="D158">
        <v>49927</v>
      </c>
      <c r="E158">
        <v>85.02</v>
      </c>
    </row>
    <row r="159" spans="1:5" x14ac:dyDescent="0.25">
      <c r="A159" t="s">
        <v>531</v>
      </c>
      <c r="B159" t="s">
        <v>532</v>
      </c>
      <c r="C159">
        <v>38731</v>
      </c>
      <c r="D159">
        <v>46453</v>
      </c>
      <c r="E159">
        <v>83.38</v>
      </c>
    </row>
    <row r="160" spans="1:5" x14ac:dyDescent="0.25">
      <c r="A160" t="s">
        <v>533</v>
      </c>
      <c r="B160" t="s">
        <v>534</v>
      </c>
      <c r="C160">
        <v>27986</v>
      </c>
      <c r="D160">
        <v>43581</v>
      </c>
      <c r="E160">
        <v>64.22</v>
      </c>
    </row>
    <row r="161" spans="1:5" x14ac:dyDescent="0.25">
      <c r="A161" t="s">
        <v>535</v>
      </c>
      <c r="B161" t="s">
        <v>536</v>
      </c>
      <c r="C161">
        <v>43041</v>
      </c>
      <c r="D161">
        <v>51175</v>
      </c>
      <c r="E161">
        <v>84.11</v>
      </c>
    </row>
    <row r="162" spans="1:5" x14ac:dyDescent="0.25">
      <c r="A162" t="s">
        <v>537</v>
      </c>
      <c r="B162" t="s">
        <v>538</v>
      </c>
      <c r="C162">
        <v>39490</v>
      </c>
      <c r="D162">
        <v>48266</v>
      </c>
      <c r="E162">
        <v>81.819999999999993</v>
      </c>
    </row>
    <row r="163" spans="1:5" x14ac:dyDescent="0.25">
      <c r="A163" t="s">
        <v>539</v>
      </c>
      <c r="B163" t="s">
        <v>540</v>
      </c>
      <c r="C163">
        <v>36109</v>
      </c>
      <c r="D163">
        <v>46706</v>
      </c>
      <c r="E163">
        <v>77.31</v>
      </c>
    </row>
    <row r="164" spans="1:5" x14ac:dyDescent="0.25">
      <c r="A164" t="s">
        <v>541</v>
      </c>
      <c r="B164" t="s">
        <v>542</v>
      </c>
      <c r="C164">
        <v>34478</v>
      </c>
      <c r="D164">
        <v>45242</v>
      </c>
      <c r="E164">
        <v>76.209999999999994</v>
      </c>
    </row>
    <row r="165" spans="1:5" x14ac:dyDescent="0.25">
      <c r="A165" t="s">
        <v>543</v>
      </c>
      <c r="B165" t="s">
        <v>544</v>
      </c>
      <c r="C165">
        <v>26476</v>
      </c>
      <c r="D165">
        <v>38222</v>
      </c>
      <c r="E165">
        <v>69.27</v>
      </c>
    </row>
    <row r="166" spans="1:5" x14ac:dyDescent="0.25">
      <c r="A166" t="s">
        <v>545</v>
      </c>
      <c r="B166" t="s">
        <v>546</v>
      </c>
      <c r="C166">
        <v>42382</v>
      </c>
      <c r="D166">
        <v>50084</v>
      </c>
      <c r="E166">
        <v>84.62</v>
      </c>
    </row>
    <row r="167" spans="1:5" x14ac:dyDescent="0.25">
      <c r="A167" t="s">
        <v>547</v>
      </c>
      <c r="B167" t="s">
        <v>548</v>
      </c>
      <c r="C167">
        <v>42765</v>
      </c>
      <c r="D167">
        <v>49776</v>
      </c>
      <c r="E167">
        <v>85.91</v>
      </c>
    </row>
    <row r="168" spans="1:5" x14ac:dyDescent="0.25">
      <c r="A168" t="s">
        <v>549</v>
      </c>
      <c r="B168" t="s">
        <v>550</v>
      </c>
      <c r="C168">
        <v>40706</v>
      </c>
      <c r="D168">
        <v>48594</v>
      </c>
      <c r="E168">
        <v>83.77</v>
      </c>
    </row>
    <row r="169" spans="1:5" x14ac:dyDescent="0.25">
      <c r="A169" t="s">
        <v>551</v>
      </c>
      <c r="B169" t="s">
        <v>552</v>
      </c>
      <c r="C169">
        <v>40147</v>
      </c>
      <c r="D169">
        <v>49847</v>
      </c>
      <c r="E169">
        <v>80.540000000000006</v>
      </c>
    </row>
    <row r="170" spans="1:5" x14ac:dyDescent="0.25">
      <c r="A170" t="s">
        <v>553</v>
      </c>
      <c r="B170" t="s">
        <v>554</v>
      </c>
      <c r="C170">
        <v>37357</v>
      </c>
      <c r="D170">
        <v>48754</v>
      </c>
      <c r="E170">
        <v>76.62</v>
      </c>
    </row>
    <row r="171" spans="1:5" x14ac:dyDescent="0.25">
      <c r="A171" t="s">
        <v>555</v>
      </c>
      <c r="B171" t="s">
        <v>556</v>
      </c>
      <c r="C171">
        <v>28634</v>
      </c>
      <c r="D171">
        <v>37958</v>
      </c>
      <c r="E171">
        <v>75.44</v>
      </c>
    </row>
    <row r="172" spans="1:5" x14ac:dyDescent="0.25">
      <c r="A172" t="s">
        <v>557</v>
      </c>
      <c r="B172" t="s">
        <v>558</v>
      </c>
      <c r="C172">
        <v>33770</v>
      </c>
      <c r="D172">
        <v>41220</v>
      </c>
      <c r="E172">
        <v>81.93</v>
      </c>
    </row>
    <row r="173" spans="1:5" x14ac:dyDescent="0.25">
      <c r="A173" t="s">
        <v>559</v>
      </c>
      <c r="B173" t="s">
        <v>560</v>
      </c>
      <c r="C173">
        <v>27084</v>
      </c>
      <c r="D173">
        <v>36163</v>
      </c>
      <c r="E173">
        <v>74.89</v>
      </c>
    </row>
    <row r="174" spans="1:5" x14ac:dyDescent="0.25">
      <c r="A174" t="s">
        <v>561</v>
      </c>
      <c r="B174" t="s">
        <v>562</v>
      </c>
      <c r="C174">
        <v>23000</v>
      </c>
      <c r="D174">
        <v>33465</v>
      </c>
      <c r="E174">
        <v>68.73</v>
      </c>
    </row>
    <row r="175" spans="1:5" x14ac:dyDescent="0.25">
      <c r="A175" t="s">
        <v>563</v>
      </c>
      <c r="B175" t="s">
        <v>564</v>
      </c>
      <c r="C175">
        <v>25341</v>
      </c>
      <c r="D175">
        <v>35616</v>
      </c>
      <c r="E175">
        <v>71.150000000000006</v>
      </c>
    </row>
    <row r="176" spans="1:5" x14ac:dyDescent="0.25">
      <c r="A176" t="s">
        <v>565</v>
      </c>
      <c r="B176" t="s">
        <v>566</v>
      </c>
      <c r="C176">
        <v>36884</v>
      </c>
      <c r="D176">
        <v>52608</v>
      </c>
      <c r="E176">
        <v>70.11</v>
      </c>
    </row>
    <row r="177" spans="1:5" x14ac:dyDescent="0.25">
      <c r="A177" t="s">
        <v>567</v>
      </c>
      <c r="B177" t="s">
        <v>568</v>
      </c>
      <c r="C177">
        <v>34817</v>
      </c>
      <c r="D177">
        <v>46398</v>
      </c>
      <c r="E177">
        <v>75.040000000000006</v>
      </c>
    </row>
    <row r="178" spans="1:5" x14ac:dyDescent="0.25">
      <c r="A178" t="s">
        <v>569</v>
      </c>
      <c r="B178" t="s">
        <v>570</v>
      </c>
      <c r="C178">
        <v>26790</v>
      </c>
      <c r="D178">
        <v>41287</v>
      </c>
      <c r="E178">
        <v>64.89</v>
      </c>
    </row>
    <row r="179" spans="1:5" x14ac:dyDescent="0.25">
      <c r="A179" t="s">
        <v>571</v>
      </c>
      <c r="B179" t="s">
        <v>572</v>
      </c>
      <c r="C179">
        <v>44872</v>
      </c>
      <c r="D179">
        <v>52210</v>
      </c>
      <c r="E179">
        <v>85.95</v>
      </c>
    </row>
    <row r="180" spans="1:5" x14ac:dyDescent="0.25">
      <c r="A180" t="s">
        <v>573</v>
      </c>
      <c r="B180" t="s">
        <v>574</v>
      </c>
      <c r="C180">
        <v>19681</v>
      </c>
      <c r="D180">
        <v>35295</v>
      </c>
      <c r="E180">
        <v>55.76</v>
      </c>
    </row>
    <row r="181" spans="1:5" x14ac:dyDescent="0.25">
      <c r="A181" t="s">
        <v>575</v>
      </c>
      <c r="B181" t="s">
        <v>576</v>
      </c>
      <c r="C181">
        <v>17597</v>
      </c>
      <c r="D181">
        <v>37715</v>
      </c>
      <c r="E181">
        <v>46.66</v>
      </c>
    </row>
    <row r="182" spans="1:5" x14ac:dyDescent="0.25">
      <c r="A182" t="s">
        <v>577</v>
      </c>
      <c r="B182" t="s">
        <v>578</v>
      </c>
      <c r="C182">
        <v>27474</v>
      </c>
      <c r="D182">
        <v>46962</v>
      </c>
      <c r="E182">
        <v>58.5</v>
      </c>
    </row>
    <row r="183" spans="1:5" x14ac:dyDescent="0.25">
      <c r="A183" t="s">
        <v>579</v>
      </c>
      <c r="B183" t="s">
        <v>580</v>
      </c>
      <c r="C183">
        <v>39619</v>
      </c>
      <c r="D183">
        <v>59647</v>
      </c>
      <c r="E183">
        <v>66.42</v>
      </c>
    </row>
    <row r="184" spans="1:5" x14ac:dyDescent="0.25">
      <c r="A184" t="s">
        <v>581</v>
      </c>
      <c r="B184" t="s">
        <v>582</v>
      </c>
      <c r="C184">
        <v>40647</v>
      </c>
      <c r="D184">
        <v>49753</v>
      </c>
      <c r="E184">
        <v>81.7</v>
      </c>
    </row>
    <row r="185" spans="1:5" x14ac:dyDescent="0.25">
      <c r="A185" t="s">
        <v>583</v>
      </c>
      <c r="B185" t="s">
        <v>584</v>
      </c>
      <c r="C185">
        <v>29312</v>
      </c>
      <c r="D185">
        <v>41446</v>
      </c>
      <c r="E185">
        <v>70.72</v>
      </c>
    </row>
    <row r="186" spans="1:5" x14ac:dyDescent="0.25">
      <c r="A186" t="s">
        <v>585</v>
      </c>
      <c r="B186" t="s">
        <v>586</v>
      </c>
      <c r="C186">
        <v>29606</v>
      </c>
      <c r="D186">
        <v>42944</v>
      </c>
      <c r="E186">
        <v>68.94</v>
      </c>
    </row>
    <row r="187" spans="1:5" x14ac:dyDescent="0.25">
      <c r="A187" t="s">
        <v>587</v>
      </c>
      <c r="B187" t="s">
        <v>588</v>
      </c>
      <c r="C187">
        <v>33299</v>
      </c>
      <c r="D187">
        <v>50183</v>
      </c>
      <c r="E187">
        <v>66.36</v>
      </c>
    </row>
    <row r="188" spans="1:5" x14ac:dyDescent="0.25">
      <c r="A188" t="s">
        <v>589</v>
      </c>
      <c r="B188" t="s">
        <v>590</v>
      </c>
      <c r="C188">
        <v>40862</v>
      </c>
      <c r="D188">
        <v>49783</v>
      </c>
      <c r="E188">
        <v>82.08</v>
      </c>
    </row>
    <row r="189" spans="1:5" x14ac:dyDescent="0.25">
      <c r="A189" t="s">
        <v>591</v>
      </c>
      <c r="B189" t="s">
        <v>592</v>
      </c>
      <c r="C189">
        <v>31083</v>
      </c>
      <c r="D189">
        <v>51967</v>
      </c>
      <c r="E189">
        <v>59.81</v>
      </c>
    </row>
    <row r="190" spans="1:5" x14ac:dyDescent="0.25">
      <c r="A190" t="s">
        <v>593</v>
      </c>
      <c r="B190" t="s">
        <v>594</v>
      </c>
      <c r="C190">
        <v>30296</v>
      </c>
      <c r="D190">
        <v>44215</v>
      </c>
      <c r="E190">
        <v>68.52</v>
      </c>
    </row>
    <row r="191" spans="1:5" x14ac:dyDescent="0.25">
      <c r="A191" t="s">
        <v>595</v>
      </c>
      <c r="B191" t="s">
        <v>596</v>
      </c>
      <c r="C191">
        <v>28584</v>
      </c>
      <c r="D191">
        <v>48511</v>
      </c>
      <c r="E191">
        <v>58.92</v>
      </c>
    </row>
    <row r="192" spans="1:5" x14ac:dyDescent="0.25">
      <c r="A192" t="s">
        <v>597</v>
      </c>
      <c r="B192" t="s">
        <v>598</v>
      </c>
      <c r="C192">
        <v>27683</v>
      </c>
      <c r="D192">
        <v>43656</v>
      </c>
      <c r="E192">
        <v>63.41</v>
      </c>
    </row>
    <row r="193" spans="1:5" x14ac:dyDescent="0.25">
      <c r="A193" t="s">
        <v>599</v>
      </c>
      <c r="B193" t="s">
        <v>600</v>
      </c>
      <c r="C193">
        <v>30566</v>
      </c>
      <c r="D193">
        <v>45695</v>
      </c>
      <c r="E193">
        <v>66.89</v>
      </c>
    </row>
    <row r="194" spans="1:5" x14ac:dyDescent="0.25">
      <c r="A194" t="s">
        <v>601</v>
      </c>
      <c r="B194" t="s">
        <v>602</v>
      </c>
      <c r="C194">
        <v>34749</v>
      </c>
      <c r="D194">
        <v>43576</v>
      </c>
      <c r="E194">
        <v>79.739999999999995</v>
      </c>
    </row>
    <row r="195" spans="1:5" x14ac:dyDescent="0.25">
      <c r="A195" t="s">
        <v>603</v>
      </c>
      <c r="B195" t="s">
        <v>604</v>
      </c>
      <c r="C195">
        <v>38005</v>
      </c>
      <c r="D195">
        <v>49590</v>
      </c>
      <c r="E195">
        <v>76.64</v>
      </c>
    </row>
    <row r="196" spans="1:5" x14ac:dyDescent="0.25">
      <c r="A196" t="s">
        <v>605</v>
      </c>
      <c r="B196" t="s">
        <v>606</v>
      </c>
      <c r="C196">
        <v>31455</v>
      </c>
      <c r="D196">
        <v>49492</v>
      </c>
      <c r="E196">
        <v>63.56</v>
      </c>
    </row>
    <row r="197" spans="1:5" x14ac:dyDescent="0.25">
      <c r="A197" t="s">
        <v>607</v>
      </c>
      <c r="B197" t="s">
        <v>608</v>
      </c>
      <c r="C197">
        <v>37559</v>
      </c>
      <c r="D197">
        <v>47762</v>
      </c>
      <c r="E197">
        <v>78.64</v>
      </c>
    </row>
    <row r="198" spans="1:5" x14ac:dyDescent="0.25">
      <c r="A198" t="s">
        <v>609</v>
      </c>
      <c r="B198" t="s">
        <v>610</v>
      </c>
      <c r="C198">
        <v>22593</v>
      </c>
      <c r="D198">
        <v>42073</v>
      </c>
      <c r="E198">
        <v>53.7</v>
      </c>
    </row>
    <row r="199" spans="1:5" x14ac:dyDescent="0.25">
      <c r="A199" t="s">
        <v>611</v>
      </c>
      <c r="B199" t="s">
        <v>612</v>
      </c>
      <c r="C199">
        <v>27870</v>
      </c>
      <c r="D199">
        <v>44608</v>
      </c>
      <c r="E199">
        <v>62.48</v>
      </c>
    </row>
    <row r="200" spans="1:5" x14ac:dyDescent="0.25">
      <c r="A200" t="s">
        <v>613</v>
      </c>
      <c r="B200" t="s">
        <v>614</v>
      </c>
      <c r="C200">
        <v>35252</v>
      </c>
      <c r="D200">
        <v>45511</v>
      </c>
      <c r="E200">
        <v>77.459999999999994</v>
      </c>
    </row>
    <row r="201" spans="1:5" x14ac:dyDescent="0.25">
      <c r="A201" t="s">
        <v>615</v>
      </c>
      <c r="B201" t="s">
        <v>616</v>
      </c>
      <c r="C201">
        <v>40166</v>
      </c>
      <c r="D201">
        <v>52474</v>
      </c>
      <c r="E201">
        <v>76.540000000000006</v>
      </c>
    </row>
    <row r="202" spans="1:5" x14ac:dyDescent="0.25">
      <c r="A202" t="s">
        <v>617</v>
      </c>
      <c r="B202" t="s">
        <v>618</v>
      </c>
      <c r="C202">
        <v>30971</v>
      </c>
      <c r="D202">
        <v>48447</v>
      </c>
      <c r="E202">
        <v>63.93</v>
      </c>
    </row>
    <row r="203" spans="1:5" x14ac:dyDescent="0.25">
      <c r="A203" t="s">
        <v>619</v>
      </c>
      <c r="B203" t="s">
        <v>620</v>
      </c>
      <c r="C203">
        <v>16419</v>
      </c>
      <c r="D203">
        <v>26934</v>
      </c>
      <c r="E203">
        <v>60.96</v>
      </c>
    </row>
    <row r="204" spans="1:5" x14ac:dyDescent="0.25">
      <c r="A204" t="s">
        <v>621</v>
      </c>
      <c r="B204" t="s">
        <v>622</v>
      </c>
      <c r="C204">
        <v>23713</v>
      </c>
      <c r="D204">
        <v>36214</v>
      </c>
      <c r="E204">
        <v>65.48</v>
      </c>
    </row>
    <row r="205" spans="1:5" x14ac:dyDescent="0.25">
      <c r="A205" t="s">
        <v>112</v>
      </c>
      <c r="B205" t="s">
        <v>112</v>
      </c>
      <c r="C205">
        <v>9</v>
      </c>
      <c r="D205">
        <v>1</v>
      </c>
    </row>
  </sheetData>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9"/>
  <sheetViews>
    <sheetView workbookViewId="0">
      <pane xSplit="1" ySplit="1" topLeftCell="B50" activePane="bottomRight" state="frozen"/>
      <selection pane="topRight" activeCell="B1" sqref="B1"/>
      <selection pane="bottomLeft" activeCell="A2" sqref="A2"/>
      <selection pane="bottomRight" activeCell="F69" sqref="F69:I69"/>
    </sheetView>
  </sheetViews>
  <sheetFormatPr defaultColWidth="20" defaultRowHeight="15" x14ac:dyDescent="0.25"/>
  <sheetData>
    <row r="1" spans="1:13" s="2" customFormat="1" ht="60" x14ac:dyDescent="0.25">
      <c r="A1" s="2" t="s">
        <v>0</v>
      </c>
      <c r="B1" s="2" t="s">
        <v>623</v>
      </c>
      <c r="C1" s="2" t="s">
        <v>624</v>
      </c>
      <c r="D1" s="2" t="s">
        <v>625</v>
      </c>
      <c r="E1" s="2" t="s">
        <v>626</v>
      </c>
      <c r="F1" s="2" t="s">
        <v>627</v>
      </c>
      <c r="G1" s="2" t="s">
        <v>628</v>
      </c>
      <c r="H1" s="2" t="s">
        <v>629</v>
      </c>
      <c r="I1" s="2" t="s">
        <v>630</v>
      </c>
      <c r="J1" s="2" t="s">
        <v>631</v>
      </c>
      <c r="K1" s="2" t="s">
        <v>632</v>
      </c>
      <c r="L1" s="2" t="s">
        <v>633</v>
      </c>
      <c r="M1" s="2" t="s">
        <v>634</v>
      </c>
    </row>
    <row r="2" spans="1:13" x14ac:dyDescent="0.25">
      <c r="A2" t="s">
        <v>4</v>
      </c>
      <c r="B2">
        <v>15389</v>
      </c>
      <c r="C2">
        <v>37110</v>
      </c>
      <c r="D2">
        <v>311</v>
      </c>
      <c r="E2">
        <v>8174</v>
      </c>
      <c r="F2">
        <v>19474</v>
      </c>
      <c r="G2">
        <v>43914</v>
      </c>
      <c r="H2">
        <v>449</v>
      </c>
      <c r="I2">
        <v>12171</v>
      </c>
      <c r="J2" s="3">
        <f>B2/F2*100</f>
        <v>79.023313135462672</v>
      </c>
      <c r="K2" s="3">
        <f>C2/G2*100</f>
        <v>84.506080065582736</v>
      </c>
      <c r="L2" s="3">
        <f>D2/H2*100</f>
        <v>69.265033407572389</v>
      </c>
      <c r="M2" s="3">
        <f>E2/I2*100</f>
        <v>67.159641771423878</v>
      </c>
    </row>
    <row r="3" spans="1:13" x14ac:dyDescent="0.25">
      <c r="A3" t="s">
        <v>5</v>
      </c>
      <c r="B3">
        <v>402286</v>
      </c>
      <c r="C3">
        <v>224046</v>
      </c>
      <c r="D3">
        <v>3285</v>
      </c>
      <c r="E3">
        <v>92630</v>
      </c>
      <c r="F3">
        <v>526268</v>
      </c>
      <c r="G3">
        <v>274157</v>
      </c>
      <c r="H3">
        <v>5088</v>
      </c>
      <c r="I3">
        <v>147030</v>
      </c>
      <c r="J3" s="3">
        <f t="shared" ref="J3:J66" si="0">B3/F3*100</f>
        <v>76.44128086830284</v>
      </c>
      <c r="K3" s="3">
        <f t="shared" ref="K3:K66" si="1">C3/G3*100</f>
        <v>81.721787151157912</v>
      </c>
      <c r="L3" s="3">
        <f t="shared" ref="L3:L66" si="2">D3/H3*100</f>
        <v>64.563679245283026</v>
      </c>
      <c r="M3" s="3">
        <f t="shared" ref="M3:M66" si="3">E3/I3*100</f>
        <v>63.000748146636745</v>
      </c>
    </row>
    <row r="4" spans="1:13" x14ac:dyDescent="0.25">
      <c r="A4" t="s">
        <v>6</v>
      </c>
      <c r="B4">
        <v>9186</v>
      </c>
      <c r="C4">
        <v>24230</v>
      </c>
      <c r="D4">
        <v>175</v>
      </c>
      <c r="E4">
        <v>3461</v>
      </c>
      <c r="F4">
        <v>11418</v>
      </c>
      <c r="G4">
        <v>27984</v>
      </c>
      <c r="H4">
        <v>237</v>
      </c>
      <c r="I4">
        <v>5032</v>
      </c>
      <c r="J4" s="3">
        <f t="shared" si="0"/>
        <v>80.451918024172357</v>
      </c>
      <c r="K4" s="3">
        <f t="shared" si="1"/>
        <v>86.585191538021718</v>
      </c>
      <c r="L4" s="3">
        <f t="shared" si="2"/>
        <v>73.839662447257382</v>
      </c>
      <c r="M4" s="3">
        <f t="shared" si="3"/>
        <v>68.779809220985683</v>
      </c>
    </row>
    <row r="5" spans="1:13" x14ac:dyDescent="0.25">
      <c r="A5" t="s">
        <v>7</v>
      </c>
      <c r="B5">
        <v>38954</v>
      </c>
      <c r="C5">
        <v>45149</v>
      </c>
      <c r="D5">
        <v>474</v>
      </c>
      <c r="E5">
        <v>10974</v>
      </c>
      <c r="F5">
        <v>48284</v>
      </c>
      <c r="G5">
        <v>52318</v>
      </c>
      <c r="H5">
        <v>661</v>
      </c>
      <c r="I5">
        <v>16185</v>
      </c>
      <c r="J5" s="3">
        <f t="shared" si="0"/>
        <v>80.676828763151349</v>
      </c>
      <c r="K5" s="3">
        <f t="shared" si="1"/>
        <v>86.297259069536295</v>
      </c>
      <c r="L5" s="3">
        <f t="shared" si="2"/>
        <v>71.709531013615731</v>
      </c>
      <c r="M5" s="3">
        <f t="shared" si="3"/>
        <v>67.803521779425395</v>
      </c>
    </row>
    <row r="6" spans="1:13" x14ac:dyDescent="0.25">
      <c r="A6" t="s">
        <v>8</v>
      </c>
      <c r="B6">
        <v>4454</v>
      </c>
      <c r="C6">
        <v>21664</v>
      </c>
      <c r="D6">
        <v>73</v>
      </c>
      <c r="E6">
        <v>2061</v>
      </c>
      <c r="F6">
        <v>5671</v>
      </c>
      <c r="G6">
        <v>24907</v>
      </c>
      <c r="H6">
        <v>120</v>
      </c>
      <c r="I6">
        <v>3103</v>
      </c>
      <c r="J6" s="3">
        <f t="shared" si="0"/>
        <v>78.539940045847288</v>
      </c>
      <c r="K6" s="3">
        <f t="shared" si="1"/>
        <v>86.979563977998154</v>
      </c>
      <c r="L6" s="3">
        <f t="shared" si="2"/>
        <v>60.833333333333329</v>
      </c>
      <c r="M6" s="3">
        <f t="shared" si="3"/>
        <v>66.419593941347088</v>
      </c>
    </row>
    <row r="7" spans="1:13" x14ac:dyDescent="0.25">
      <c r="A7" t="s">
        <v>9</v>
      </c>
      <c r="B7">
        <v>81373</v>
      </c>
      <c r="C7">
        <v>99901</v>
      </c>
      <c r="D7">
        <v>1176</v>
      </c>
      <c r="E7">
        <v>29036</v>
      </c>
      <c r="F7">
        <v>109012</v>
      </c>
      <c r="G7">
        <v>118849</v>
      </c>
      <c r="H7">
        <v>1729</v>
      </c>
      <c r="I7">
        <v>47241</v>
      </c>
      <c r="J7" s="3">
        <f t="shared" si="0"/>
        <v>74.645910541958685</v>
      </c>
      <c r="K7" s="3">
        <f t="shared" si="1"/>
        <v>84.05708083366288</v>
      </c>
      <c r="L7" s="3">
        <f t="shared" si="2"/>
        <v>68.016194331983797</v>
      </c>
      <c r="M7" s="3">
        <f t="shared" si="3"/>
        <v>61.463559196460707</v>
      </c>
    </row>
    <row r="8" spans="1:13" x14ac:dyDescent="0.25">
      <c r="A8" t="s">
        <v>10</v>
      </c>
      <c r="B8">
        <v>15459</v>
      </c>
      <c r="C8">
        <v>42999</v>
      </c>
      <c r="D8">
        <v>246</v>
      </c>
      <c r="E8">
        <v>6523</v>
      </c>
      <c r="F8">
        <v>20009</v>
      </c>
      <c r="G8">
        <v>50687</v>
      </c>
      <c r="H8">
        <v>377</v>
      </c>
      <c r="I8">
        <v>10228</v>
      </c>
      <c r="J8" s="3">
        <f t="shared" si="0"/>
        <v>77.260232895197163</v>
      </c>
      <c r="K8" s="3">
        <f t="shared" si="1"/>
        <v>84.832402785724142</v>
      </c>
      <c r="L8" s="3">
        <f t="shared" si="2"/>
        <v>65.251989389920425</v>
      </c>
      <c r="M8" s="3">
        <f t="shared" si="3"/>
        <v>63.775909268674226</v>
      </c>
    </row>
    <row r="9" spans="1:13" x14ac:dyDescent="0.25">
      <c r="A9" t="s">
        <v>11</v>
      </c>
      <c r="B9">
        <v>6395</v>
      </c>
      <c r="C9">
        <v>21605</v>
      </c>
      <c r="D9">
        <v>156</v>
      </c>
      <c r="E9">
        <v>3262</v>
      </c>
      <c r="F9">
        <v>8277</v>
      </c>
      <c r="G9">
        <v>25720</v>
      </c>
      <c r="H9">
        <v>225</v>
      </c>
      <c r="I9">
        <v>5090</v>
      </c>
      <c r="J9" s="3">
        <f t="shared" si="0"/>
        <v>77.262293101365231</v>
      </c>
      <c r="K9" s="3">
        <f t="shared" si="1"/>
        <v>84.000777604976676</v>
      </c>
      <c r="L9" s="3">
        <f t="shared" si="2"/>
        <v>69.333333333333343</v>
      </c>
      <c r="M9" s="3">
        <f t="shared" si="3"/>
        <v>64.086444007858546</v>
      </c>
    </row>
    <row r="10" spans="1:13" x14ac:dyDescent="0.25">
      <c r="A10" t="s">
        <v>12</v>
      </c>
      <c r="B10">
        <v>164311</v>
      </c>
      <c r="C10">
        <v>176548</v>
      </c>
      <c r="D10">
        <v>1930</v>
      </c>
      <c r="E10">
        <v>60957</v>
      </c>
      <c r="F10">
        <v>200835</v>
      </c>
      <c r="G10">
        <v>206709</v>
      </c>
      <c r="H10">
        <v>2699</v>
      </c>
      <c r="I10">
        <v>83627</v>
      </c>
      <c r="J10" s="3">
        <f t="shared" si="0"/>
        <v>81.813926855378796</v>
      </c>
      <c r="K10" s="3">
        <f t="shared" si="1"/>
        <v>85.408956552448117</v>
      </c>
      <c r="L10" s="3">
        <f t="shared" si="2"/>
        <v>71.50796591330122</v>
      </c>
      <c r="M10" s="3">
        <f t="shared" si="3"/>
        <v>72.891530247408127</v>
      </c>
    </row>
    <row r="11" spans="1:13" x14ac:dyDescent="0.25">
      <c r="A11" t="s">
        <v>13</v>
      </c>
      <c r="B11">
        <v>33591</v>
      </c>
      <c r="C11">
        <v>73377</v>
      </c>
      <c r="D11">
        <v>649</v>
      </c>
      <c r="E11">
        <v>14623</v>
      </c>
      <c r="F11">
        <v>40520</v>
      </c>
      <c r="G11">
        <v>83902</v>
      </c>
      <c r="H11">
        <v>892</v>
      </c>
      <c r="I11">
        <v>20406</v>
      </c>
      <c r="J11" s="3">
        <f t="shared" si="0"/>
        <v>82.899802566633767</v>
      </c>
      <c r="K11" s="3">
        <f t="shared" si="1"/>
        <v>87.455602965364349</v>
      </c>
      <c r="L11" s="3">
        <f t="shared" si="2"/>
        <v>72.757847533632287</v>
      </c>
      <c r="M11" s="3">
        <f t="shared" si="3"/>
        <v>71.660295991375094</v>
      </c>
    </row>
    <row r="12" spans="1:13" x14ac:dyDescent="0.25">
      <c r="A12" t="s">
        <v>14</v>
      </c>
      <c r="B12">
        <v>24857</v>
      </c>
      <c r="C12">
        <v>40413</v>
      </c>
      <c r="D12">
        <v>255</v>
      </c>
      <c r="E12">
        <v>6211</v>
      </c>
      <c r="F12">
        <v>31712</v>
      </c>
      <c r="G12">
        <v>46870</v>
      </c>
      <c r="H12">
        <v>367</v>
      </c>
      <c r="I12">
        <v>9559</v>
      </c>
      <c r="J12" s="3">
        <f t="shared" si="0"/>
        <v>78.383577194752775</v>
      </c>
      <c r="K12" s="3">
        <f t="shared" si="1"/>
        <v>86.223597183699596</v>
      </c>
      <c r="L12" s="3">
        <f t="shared" si="2"/>
        <v>69.482288828337886</v>
      </c>
      <c r="M12" s="3">
        <f t="shared" si="3"/>
        <v>64.97541583847682</v>
      </c>
    </row>
    <row r="13" spans="1:13" x14ac:dyDescent="0.25">
      <c r="A13" t="s">
        <v>15</v>
      </c>
      <c r="B13">
        <v>563</v>
      </c>
      <c r="C13">
        <v>1595</v>
      </c>
      <c r="D13">
        <v>14</v>
      </c>
      <c r="E13">
        <v>245</v>
      </c>
      <c r="F13">
        <v>729</v>
      </c>
      <c r="G13">
        <v>1907</v>
      </c>
      <c r="H13">
        <v>15</v>
      </c>
      <c r="I13">
        <v>364</v>
      </c>
      <c r="J13" s="3">
        <f t="shared" si="0"/>
        <v>77.229080932784626</v>
      </c>
      <c r="K13" s="3">
        <f t="shared" si="1"/>
        <v>83.639223911903514</v>
      </c>
      <c r="L13" s="3">
        <f t="shared" si="2"/>
        <v>93.333333333333329</v>
      </c>
      <c r="M13" s="3">
        <f t="shared" si="3"/>
        <v>67.307692307692307</v>
      </c>
    </row>
    <row r="14" spans="1:13" x14ac:dyDescent="0.25">
      <c r="A14" t="s">
        <v>16</v>
      </c>
      <c r="B14">
        <v>11149</v>
      </c>
      <c r="C14">
        <v>19476</v>
      </c>
      <c r="D14">
        <v>185</v>
      </c>
      <c r="E14">
        <v>4479</v>
      </c>
      <c r="F14">
        <v>14787</v>
      </c>
      <c r="G14">
        <v>23772</v>
      </c>
      <c r="H14">
        <v>270</v>
      </c>
      <c r="I14">
        <v>7184</v>
      </c>
      <c r="J14" s="3">
        <f t="shared" si="0"/>
        <v>75.397308446608506</v>
      </c>
      <c r="K14" s="3">
        <f t="shared" si="1"/>
        <v>81.928319030792522</v>
      </c>
      <c r="L14" s="3">
        <f t="shared" si="2"/>
        <v>68.518518518518519</v>
      </c>
      <c r="M14" s="3">
        <f t="shared" si="3"/>
        <v>62.346881959910917</v>
      </c>
    </row>
    <row r="15" spans="1:13" x14ac:dyDescent="0.25">
      <c r="A15" t="s">
        <v>17</v>
      </c>
      <c r="B15">
        <v>32723</v>
      </c>
      <c r="C15">
        <v>35878</v>
      </c>
      <c r="D15">
        <v>347</v>
      </c>
      <c r="E15">
        <v>12429</v>
      </c>
      <c r="F15">
        <v>45256</v>
      </c>
      <c r="G15">
        <v>44287</v>
      </c>
      <c r="H15">
        <v>630</v>
      </c>
      <c r="I15">
        <v>19683</v>
      </c>
      <c r="J15" s="3">
        <f t="shared" si="0"/>
        <v>72.306434505921871</v>
      </c>
      <c r="K15" s="3">
        <f t="shared" si="1"/>
        <v>81.0124867342561</v>
      </c>
      <c r="L15" s="3">
        <f t="shared" si="2"/>
        <v>55.079365079365083</v>
      </c>
      <c r="M15" s="3">
        <f t="shared" si="3"/>
        <v>63.145861911294013</v>
      </c>
    </row>
    <row r="16" spans="1:13" x14ac:dyDescent="0.25">
      <c r="A16" t="s">
        <v>18</v>
      </c>
      <c r="B16">
        <v>136264</v>
      </c>
      <c r="C16">
        <v>134172</v>
      </c>
      <c r="D16">
        <v>1554</v>
      </c>
      <c r="E16">
        <v>55533</v>
      </c>
      <c r="F16">
        <v>163289</v>
      </c>
      <c r="G16">
        <v>157256</v>
      </c>
      <c r="H16">
        <v>2114</v>
      </c>
      <c r="I16">
        <v>73462</v>
      </c>
      <c r="J16" s="3">
        <f t="shared" si="0"/>
        <v>83.449589378341472</v>
      </c>
      <c r="K16" s="3">
        <f t="shared" si="1"/>
        <v>85.320750877549983</v>
      </c>
      <c r="L16" s="3">
        <f t="shared" si="2"/>
        <v>73.509933774834437</v>
      </c>
      <c r="M16" s="3">
        <f t="shared" si="3"/>
        <v>75.594184748577504</v>
      </c>
    </row>
    <row r="17" spans="1:13" x14ac:dyDescent="0.25">
      <c r="A17" t="s">
        <v>19</v>
      </c>
      <c r="B17">
        <v>4327</v>
      </c>
      <c r="C17">
        <v>13681</v>
      </c>
      <c r="D17">
        <v>75</v>
      </c>
      <c r="E17">
        <v>1745</v>
      </c>
      <c r="F17">
        <v>5683</v>
      </c>
      <c r="G17">
        <v>15906</v>
      </c>
      <c r="H17">
        <v>113</v>
      </c>
      <c r="I17">
        <v>2738</v>
      </c>
      <c r="J17" s="3">
        <f t="shared" si="0"/>
        <v>76.139363012493405</v>
      </c>
      <c r="K17" s="3">
        <f t="shared" si="1"/>
        <v>86.011567961775427</v>
      </c>
      <c r="L17" s="3">
        <f t="shared" si="2"/>
        <v>66.371681415929203</v>
      </c>
      <c r="M17" s="3">
        <f t="shared" si="3"/>
        <v>63.732651570489409</v>
      </c>
    </row>
    <row r="18" spans="1:13" x14ac:dyDescent="0.25">
      <c r="A18" t="s">
        <v>20</v>
      </c>
      <c r="B18">
        <v>10025</v>
      </c>
      <c r="C18">
        <v>26708</v>
      </c>
      <c r="D18">
        <v>180</v>
      </c>
      <c r="E18">
        <v>3642</v>
      </c>
      <c r="F18">
        <v>12763</v>
      </c>
      <c r="G18">
        <v>31365</v>
      </c>
      <c r="H18">
        <v>264</v>
      </c>
      <c r="I18">
        <v>5690</v>
      </c>
      <c r="J18" s="3">
        <f t="shared" si="0"/>
        <v>78.547363472537796</v>
      </c>
      <c r="K18" s="3">
        <f t="shared" si="1"/>
        <v>85.152239757691689</v>
      </c>
      <c r="L18" s="3">
        <f t="shared" si="2"/>
        <v>68.181818181818173</v>
      </c>
      <c r="M18" s="3">
        <f t="shared" si="3"/>
        <v>64.007029876977157</v>
      </c>
    </row>
    <row r="19" spans="1:13" x14ac:dyDescent="0.25">
      <c r="A19" t="s">
        <v>21</v>
      </c>
      <c r="B19">
        <v>5139</v>
      </c>
      <c r="C19">
        <v>11461</v>
      </c>
      <c r="D19">
        <v>74</v>
      </c>
      <c r="E19">
        <v>1955</v>
      </c>
      <c r="F19">
        <v>6486</v>
      </c>
      <c r="G19">
        <v>13450</v>
      </c>
      <c r="H19">
        <v>117</v>
      </c>
      <c r="I19">
        <v>2978</v>
      </c>
      <c r="J19" s="3">
        <f t="shared" si="0"/>
        <v>79.232192414431083</v>
      </c>
      <c r="K19" s="3">
        <f t="shared" si="1"/>
        <v>85.211895910780669</v>
      </c>
      <c r="L19" s="3">
        <f t="shared" si="2"/>
        <v>63.247863247863243</v>
      </c>
      <c r="M19" s="3">
        <f t="shared" si="3"/>
        <v>65.648085963734047</v>
      </c>
    </row>
    <row r="20" spans="1:13" x14ac:dyDescent="0.25">
      <c r="A20" t="s">
        <v>22</v>
      </c>
      <c r="B20">
        <v>9690</v>
      </c>
      <c r="C20">
        <v>19192</v>
      </c>
      <c r="D20">
        <v>156</v>
      </c>
      <c r="E20">
        <v>3943</v>
      </c>
      <c r="F20">
        <v>12481</v>
      </c>
      <c r="G20">
        <v>22573</v>
      </c>
      <c r="H20">
        <v>241</v>
      </c>
      <c r="I20">
        <v>6188</v>
      </c>
      <c r="J20" s="3">
        <f t="shared" si="0"/>
        <v>77.638009774857792</v>
      </c>
      <c r="K20" s="3">
        <f t="shared" si="1"/>
        <v>85.021928853054533</v>
      </c>
      <c r="L20" s="3">
        <f t="shared" si="2"/>
        <v>64.730290456431533</v>
      </c>
      <c r="M20" s="3">
        <f t="shared" si="3"/>
        <v>63.720103425985776</v>
      </c>
    </row>
    <row r="21" spans="1:13" x14ac:dyDescent="0.25">
      <c r="A21" t="s">
        <v>23</v>
      </c>
      <c r="B21">
        <v>11635</v>
      </c>
      <c r="C21">
        <v>27188</v>
      </c>
      <c r="D21">
        <v>169</v>
      </c>
      <c r="E21">
        <v>4150</v>
      </c>
      <c r="F21">
        <v>15586</v>
      </c>
      <c r="G21">
        <v>32569</v>
      </c>
      <c r="H21">
        <v>277</v>
      </c>
      <c r="I21">
        <v>6720</v>
      </c>
      <c r="J21" s="3">
        <f t="shared" si="0"/>
        <v>74.650327216732975</v>
      </c>
      <c r="K21" s="3">
        <f t="shared" si="1"/>
        <v>83.4781540728914</v>
      </c>
      <c r="L21" s="3">
        <f t="shared" si="2"/>
        <v>61.010830324909747</v>
      </c>
      <c r="M21" s="3">
        <f t="shared" si="3"/>
        <v>61.755952380952387</v>
      </c>
    </row>
    <row r="22" spans="1:13" x14ac:dyDescent="0.25">
      <c r="A22" t="s">
        <v>24</v>
      </c>
      <c r="B22">
        <v>50278</v>
      </c>
      <c r="C22">
        <v>76996</v>
      </c>
      <c r="D22">
        <v>770</v>
      </c>
      <c r="E22">
        <v>21687</v>
      </c>
      <c r="F22">
        <v>63195</v>
      </c>
      <c r="G22">
        <v>91474</v>
      </c>
      <c r="H22">
        <v>1138</v>
      </c>
      <c r="I22">
        <v>31507</v>
      </c>
      <c r="J22" s="3">
        <f t="shared" si="0"/>
        <v>79.560091779412929</v>
      </c>
      <c r="K22" s="3">
        <f t="shared" si="1"/>
        <v>84.172551763342582</v>
      </c>
      <c r="L22" s="3">
        <f t="shared" si="2"/>
        <v>67.662565905096656</v>
      </c>
      <c r="M22" s="3">
        <f t="shared" si="3"/>
        <v>68.832322975846637</v>
      </c>
    </row>
    <row r="23" spans="1:13" x14ac:dyDescent="0.25">
      <c r="A23" t="s">
        <v>25</v>
      </c>
      <c r="B23">
        <v>64325</v>
      </c>
      <c r="C23">
        <v>64750</v>
      </c>
      <c r="D23">
        <v>721</v>
      </c>
      <c r="E23">
        <v>20597</v>
      </c>
      <c r="F23">
        <v>88560</v>
      </c>
      <c r="G23">
        <v>78818</v>
      </c>
      <c r="H23">
        <v>1139</v>
      </c>
      <c r="I23">
        <v>35234</v>
      </c>
      <c r="J23" s="3">
        <f t="shared" si="0"/>
        <v>72.634372177055113</v>
      </c>
      <c r="K23" s="3">
        <f t="shared" si="1"/>
        <v>82.151285239412317</v>
      </c>
      <c r="L23" s="3">
        <f t="shared" si="2"/>
        <v>63.301141352063219</v>
      </c>
      <c r="M23" s="3">
        <f t="shared" si="3"/>
        <v>58.457739683260492</v>
      </c>
    </row>
    <row r="24" spans="1:13" x14ac:dyDescent="0.25">
      <c r="A24" t="s">
        <v>26</v>
      </c>
      <c r="B24">
        <v>161670</v>
      </c>
      <c r="C24">
        <v>125298</v>
      </c>
      <c r="D24">
        <v>1114</v>
      </c>
      <c r="E24">
        <v>42511</v>
      </c>
      <c r="F24">
        <v>209103</v>
      </c>
      <c r="G24">
        <v>151039</v>
      </c>
      <c r="H24">
        <v>1622</v>
      </c>
      <c r="I24">
        <v>62474</v>
      </c>
      <c r="J24" s="3">
        <f t="shared" si="0"/>
        <v>77.315963902956923</v>
      </c>
      <c r="K24" s="3">
        <f t="shared" si="1"/>
        <v>82.957381868259191</v>
      </c>
      <c r="L24" s="3">
        <f t="shared" si="2"/>
        <v>68.680641183723807</v>
      </c>
      <c r="M24" s="3">
        <f t="shared" si="3"/>
        <v>68.045907097352497</v>
      </c>
    </row>
    <row r="25" spans="1:13" x14ac:dyDescent="0.25">
      <c r="A25" t="s">
        <v>27</v>
      </c>
      <c r="B25">
        <v>5043</v>
      </c>
      <c r="C25">
        <v>10601</v>
      </c>
      <c r="D25">
        <v>51</v>
      </c>
      <c r="E25">
        <v>1568</v>
      </c>
      <c r="F25">
        <v>6207</v>
      </c>
      <c r="G25">
        <v>12156</v>
      </c>
      <c r="H25">
        <v>84</v>
      </c>
      <c r="I25">
        <v>2395</v>
      </c>
      <c r="J25" s="3">
        <f t="shared" si="0"/>
        <v>81.246979217013049</v>
      </c>
      <c r="K25" s="3">
        <f t="shared" si="1"/>
        <v>87.207963145771643</v>
      </c>
      <c r="L25" s="3">
        <f t="shared" si="2"/>
        <v>60.714285714285708</v>
      </c>
      <c r="M25" s="3">
        <f t="shared" si="3"/>
        <v>65.469728601252612</v>
      </c>
    </row>
    <row r="26" spans="1:13" x14ac:dyDescent="0.25">
      <c r="A26" t="s">
        <v>28</v>
      </c>
      <c r="B26">
        <v>62181</v>
      </c>
      <c r="C26">
        <v>59262</v>
      </c>
      <c r="D26">
        <v>658</v>
      </c>
      <c r="E26">
        <v>16137</v>
      </c>
      <c r="F26">
        <v>81825</v>
      </c>
      <c r="G26">
        <v>73053</v>
      </c>
      <c r="H26">
        <v>1058</v>
      </c>
      <c r="I26">
        <v>27101</v>
      </c>
      <c r="J26" s="3">
        <f t="shared" si="0"/>
        <v>75.992667277726852</v>
      </c>
      <c r="K26" s="3">
        <f t="shared" si="1"/>
        <v>81.121925177610777</v>
      </c>
      <c r="L26" s="3">
        <f t="shared" si="2"/>
        <v>62.192816635160689</v>
      </c>
      <c r="M26" s="3">
        <f t="shared" si="3"/>
        <v>59.54392826832958</v>
      </c>
    </row>
    <row r="27" spans="1:13" x14ac:dyDescent="0.25">
      <c r="A27" t="s">
        <v>29</v>
      </c>
      <c r="B27">
        <v>24168</v>
      </c>
      <c r="C27">
        <v>34418</v>
      </c>
      <c r="D27">
        <v>203</v>
      </c>
      <c r="E27">
        <v>4928</v>
      </c>
      <c r="F27">
        <v>32218</v>
      </c>
      <c r="G27">
        <v>41149</v>
      </c>
      <c r="H27">
        <v>339</v>
      </c>
      <c r="I27">
        <v>8448</v>
      </c>
      <c r="J27" s="3">
        <f t="shared" si="0"/>
        <v>75.013967347445529</v>
      </c>
      <c r="K27" s="3">
        <f t="shared" si="1"/>
        <v>83.642372840166217</v>
      </c>
      <c r="L27" s="3">
        <f t="shared" si="2"/>
        <v>59.882005899705014</v>
      </c>
      <c r="M27" s="3">
        <f t="shared" si="3"/>
        <v>58.333333333333336</v>
      </c>
    </row>
    <row r="28" spans="1:13" x14ac:dyDescent="0.25">
      <c r="A28" t="s">
        <v>30</v>
      </c>
      <c r="B28">
        <v>643</v>
      </c>
      <c r="C28">
        <v>1757</v>
      </c>
      <c r="D28">
        <v>6</v>
      </c>
      <c r="E28">
        <v>261</v>
      </c>
      <c r="F28">
        <v>829</v>
      </c>
      <c r="G28">
        <v>2053</v>
      </c>
      <c r="H28">
        <v>10</v>
      </c>
      <c r="I28">
        <v>372</v>
      </c>
      <c r="J28" s="3">
        <f t="shared" si="0"/>
        <v>77.563329312424614</v>
      </c>
      <c r="K28" s="3">
        <f t="shared" si="1"/>
        <v>85.582075012177299</v>
      </c>
      <c r="L28" s="3">
        <f t="shared" si="2"/>
        <v>60</v>
      </c>
      <c r="M28" s="3">
        <f t="shared" si="3"/>
        <v>70.161290322580655</v>
      </c>
    </row>
    <row r="29" spans="1:13" x14ac:dyDescent="0.25">
      <c r="A29" t="s">
        <v>31</v>
      </c>
      <c r="B29">
        <v>18468</v>
      </c>
      <c r="C29">
        <v>55437</v>
      </c>
      <c r="D29">
        <v>376</v>
      </c>
      <c r="E29">
        <v>10035</v>
      </c>
      <c r="F29">
        <v>24011</v>
      </c>
      <c r="G29">
        <v>64803</v>
      </c>
      <c r="H29">
        <v>584</v>
      </c>
      <c r="I29">
        <v>15544</v>
      </c>
      <c r="J29" s="3">
        <f t="shared" si="0"/>
        <v>76.914747407438256</v>
      </c>
      <c r="K29" s="3">
        <f t="shared" si="1"/>
        <v>85.546965418267675</v>
      </c>
      <c r="L29" s="3">
        <f t="shared" si="2"/>
        <v>64.38356164383562</v>
      </c>
      <c r="M29" s="3">
        <f t="shared" si="3"/>
        <v>64.558672156459082</v>
      </c>
    </row>
    <row r="30" spans="1:13" x14ac:dyDescent="0.25">
      <c r="A30" t="s">
        <v>32</v>
      </c>
      <c r="B30">
        <v>1178</v>
      </c>
      <c r="C30">
        <v>6365</v>
      </c>
      <c r="D30">
        <v>35</v>
      </c>
      <c r="E30">
        <v>653</v>
      </c>
      <c r="F30">
        <v>1501</v>
      </c>
      <c r="G30">
        <v>7334</v>
      </c>
      <c r="H30">
        <v>49</v>
      </c>
      <c r="I30">
        <v>998</v>
      </c>
      <c r="J30" s="3">
        <f t="shared" si="0"/>
        <v>78.48101265822784</v>
      </c>
      <c r="K30" s="3">
        <f t="shared" si="1"/>
        <v>86.787564766839381</v>
      </c>
      <c r="L30" s="3">
        <f t="shared" si="2"/>
        <v>71.428571428571431</v>
      </c>
      <c r="M30" s="3">
        <f t="shared" si="3"/>
        <v>65.430861723446895</v>
      </c>
    </row>
    <row r="31" spans="1:13" x14ac:dyDescent="0.25">
      <c r="A31" t="s">
        <v>33</v>
      </c>
      <c r="B31">
        <v>6136</v>
      </c>
      <c r="C31">
        <v>9771</v>
      </c>
      <c r="D31">
        <v>44</v>
      </c>
      <c r="E31">
        <v>1272</v>
      </c>
      <c r="F31">
        <v>8125</v>
      </c>
      <c r="G31">
        <v>12089</v>
      </c>
      <c r="H31">
        <v>87</v>
      </c>
      <c r="I31">
        <v>2232</v>
      </c>
      <c r="J31" s="3">
        <f t="shared" si="0"/>
        <v>75.52</v>
      </c>
      <c r="K31" s="3">
        <f t="shared" si="1"/>
        <v>80.825543882868729</v>
      </c>
      <c r="L31" s="3">
        <f t="shared" si="2"/>
        <v>50.574712643678168</v>
      </c>
      <c r="M31" s="3">
        <f t="shared" si="3"/>
        <v>56.98924731182796</v>
      </c>
    </row>
    <row r="32" spans="1:13" x14ac:dyDescent="0.25">
      <c r="A32" t="s">
        <v>34</v>
      </c>
      <c r="B32">
        <v>4805</v>
      </c>
      <c r="C32">
        <v>16287</v>
      </c>
      <c r="D32">
        <v>63</v>
      </c>
      <c r="E32">
        <v>1895</v>
      </c>
      <c r="F32">
        <v>6492</v>
      </c>
      <c r="G32">
        <v>19202</v>
      </c>
      <c r="H32">
        <v>113</v>
      </c>
      <c r="I32">
        <v>2921</v>
      </c>
      <c r="J32" s="3">
        <f t="shared" si="0"/>
        <v>74.014171287738748</v>
      </c>
      <c r="K32" s="3">
        <f t="shared" si="1"/>
        <v>84.81928965732736</v>
      </c>
      <c r="L32" s="3">
        <f t="shared" si="2"/>
        <v>55.752212389380531</v>
      </c>
      <c r="M32" s="3">
        <f t="shared" si="3"/>
        <v>64.87504279356385</v>
      </c>
    </row>
    <row r="33" spans="1:13" x14ac:dyDescent="0.25">
      <c r="A33" t="s">
        <v>35</v>
      </c>
      <c r="B33">
        <v>12301</v>
      </c>
      <c r="C33">
        <v>25466</v>
      </c>
      <c r="D33">
        <v>158</v>
      </c>
      <c r="E33">
        <v>4346</v>
      </c>
      <c r="F33">
        <v>15409</v>
      </c>
      <c r="G33">
        <v>29541</v>
      </c>
      <c r="H33">
        <v>267</v>
      </c>
      <c r="I33">
        <v>6527</v>
      </c>
      <c r="J33" s="3">
        <f t="shared" si="0"/>
        <v>79.829969498345122</v>
      </c>
      <c r="K33" s="3">
        <f t="shared" si="1"/>
        <v>86.205612538505804</v>
      </c>
      <c r="L33" s="3">
        <f t="shared" si="2"/>
        <v>59.176029962546814</v>
      </c>
      <c r="M33" s="3">
        <f t="shared" si="3"/>
        <v>66.58495480312547</v>
      </c>
    </row>
    <row r="34" spans="1:13" x14ac:dyDescent="0.25">
      <c r="A34" t="s">
        <v>36</v>
      </c>
      <c r="B34">
        <v>4492</v>
      </c>
      <c r="C34">
        <v>16580</v>
      </c>
      <c r="D34">
        <v>110</v>
      </c>
      <c r="E34">
        <v>2007</v>
      </c>
      <c r="F34">
        <v>5808</v>
      </c>
      <c r="G34">
        <v>19750</v>
      </c>
      <c r="H34">
        <v>153</v>
      </c>
      <c r="I34">
        <v>3088</v>
      </c>
      <c r="J34" s="3">
        <f t="shared" si="0"/>
        <v>77.341597796143247</v>
      </c>
      <c r="K34" s="3">
        <f t="shared" si="1"/>
        <v>83.949367088607602</v>
      </c>
      <c r="L34" s="3">
        <f t="shared" si="2"/>
        <v>71.895424836601308</v>
      </c>
      <c r="M34" s="3">
        <f t="shared" si="3"/>
        <v>64.993523316062181</v>
      </c>
    </row>
    <row r="35" spans="1:13" x14ac:dyDescent="0.25">
      <c r="A35" t="s">
        <v>37</v>
      </c>
      <c r="B35">
        <v>2171</v>
      </c>
      <c r="C35">
        <v>8960</v>
      </c>
      <c r="D35">
        <v>36</v>
      </c>
      <c r="E35">
        <v>1003</v>
      </c>
      <c r="F35">
        <v>2741</v>
      </c>
      <c r="G35">
        <v>10127</v>
      </c>
      <c r="H35">
        <v>51</v>
      </c>
      <c r="I35">
        <v>1434</v>
      </c>
      <c r="J35" s="3">
        <f t="shared" si="0"/>
        <v>79.204669828529745</v>
      </c>
      <c r="K35" s="3">
        <f t="shared" si="1"/>
        <v>88.476350350548046</v>
      </c>
      <c r="L35" s="3">
        <f t="shared" si="2"/>
        <v>70.588235294117652</v>
      </c>
      <c r="M35" s="3">
        <f t="shared" si="3"/>
        <v>69.944211994421195</v>
      </c>
    </row>
    <row r="36" spans="1:13" x14ac:dyDescent="0.25">
      <c r="A36" t="s">
        <v>38</v>
      </c>
      <c r="B36">
        <v>63167</v>
      </c>
      <c r="C36">
        <v>42412</v>
      </c>
      <c r="D36">
        <v>405</v>
      </c>
      <c r="E36">
        <v>11276</v>
      </c>
      <c r="F36">
        <v>79207</v>
      </c>
      <c r="G36">
        <v>52305</v>
      </c>
      <c r="H36">
        <v>660</v>
      </c>
      <c r="I36">
        <v>18777</v>
      </c>
      <c r="J36" s="3">
        <f t="shared" si="0"/>
        <v>79.749264585200805</v>
      </c>
      <c r="K36" s="3">
        <f t="shared" si="1"/>
        <v>81.085938246821527</v>
      </c>
      <c r="L36" s="3">
        <f t="shared" si="2"/>
        <v>61.363636363636367</v>
      </c>
      <c r="M36" s="3">
        <f t="shared" si="3"/>
        <v>60.052191510890985</v>
      </c>
    </row>
    <row r="37" spans="1:13" x14ac:dyDescent="0.25">
      <c r="A37" t="s">
        <v>39</v>
      </c>
      <c r="B37">
        <v>90134</v>
      </c>
      <c r="C37">
        <v>158859</v>
      </c>
      <c r="D37">
        <v>1488</v>
      </c>
      <c r="E37">
        <v>41295</v>
      </c>
      <c r="F37">
        <v>114763</v>
      </c>
      <c r="G37">
        <v>187151</v>
      </c>
      <c r="H37">
        <v>2184</v>
      </c>
      <c r="I37">
        <v>61891</v>
      </c>
      <c r="J37" s="3">
        <f t="shared" si="0"/>
        <v>78.539250455286108</v>
      </c>
      <c r="K37" s="3">
        <f t="shared" si="1"/>
        <v>84.882795176087754</v>
      </c>
      <c r="L37" s="3">
        <f t="shared" si="2"/>
        <v>68.131868131868131</v>
      </c>
      <c r="M37" s="3">
        <f t="shared" si="3"/>
        <v>66.722140537396385</v>
      </c>
    </row>
    <row r="38" spans="1:13" x14ac:dyDescent="0.25">
      <c r="A38" t="s">
        <v>40</v>
      </c>
      <c r="B38">
        <v>16456</v>
      </c>
      <c r="C38">
        <v>25998</v>
      </c>
      <c r="D38">
        <v>193</v>
      </c>
      <c r="E38">
        <v>4744</v>
      </c>
      <c r="F38">
        <v>20877</v>
      </c>
      <c r="G38">
        <v>30132</v>
      </c>
      <c r="H38">
        <v>267</v>
      </c>
      <c r="I38">
        <v>7194</v>
      </c>
      <c r="J38" s="3">
        <f t="shared" si="0"/>
        <v>78.82358576423816</v>
      </c>
      <c r="K38" s="3">
        <f t="shared" si="1"/>
        <v>86.280366387893267</v>
      </c>
      <c r="L38" s="3">
        <f t="shared" si="2"/>
        <v>72.284644194756552</v>
      </c>
      <c r="M38" s="3">
        <f t="shared" si="3"/>
        <v>65.94384209063108</v>
      </c>
    </row>
    <row r="39" spans="1:13" x14ac:dyDescent="0.25">
      <c r="A39" t="s">
        <v>41</v>
      </c>
      <c r="B39">
        <v>19509</v>
      </c>
      <c r="C39">
        <v>45140</v>
      </c>
      <c r="D39">
        <v>374</v>
      </c>
      <c r="E39">
        <v>9374</v>
      </c>
      <c r="F39">
        <v>26687</v>
      </c>
      <c r="G39">
        <v>53515</v>
      </c>
      <c r="H39">
        <v>558</v>
      </c>
      <c r="I39">
        <v>15106</v>
      </c>
      <c r="J39" s="3">
        <f t="shared" si="0"/>
        <v>73.103008955671299</v>
      </c>
      <c r="K39" s="3">
        <f t="shared" si="1"/>
        <v>84.3501821919088</v>
      </c>
      <c r="L39" s="3">
        <f t="shared" si="2"/>
        <v>67.025089605734763</v>
      </c>
      <c r="M39" s="3">
        <f t="shared" si="3"/>
        <v>62.054812657222293</v>
      </c>
    </row>
    <row r="40" spans="1:13" x14ac:dyDescent="0.25">
      <c r="A40" t="s">
        <v>42</v>
      </c>
      <c r="B40">
        <v>84062</v>
      </c>
      <c r="C40">
        <v>75317</v>
      </c>
      <c r="D40">
        <v>908</v>
      </c>
      <c r="E40">
        <v>30757</v>
      </c>
      <c r="F40">
        <v>115281</v>
      </c>
      <c r="G40">
        <v>91614</v>
      </c>
      <c r="H40">
        <v>1383</v>
      </c>
      <c r="I40">
        <v>50442</v>
      </c>
      <c r="J40" s="3">
        <f t="shared" si="0"/>
        <v>72.919214788213154</v>
      </c>
      <c r="K40" s="3">
        <f t="shared" si="1"/>
        <v>82.211234090859477</v>
      </c>
      <c r="L40" s="3">
        <f t="shared" si="2"/>
        <v>65.654374548083865</v>
      </c>
      <c r="M40" s="3">
        <f t="shared" si="3"/>
        <v>60.974981166488242</v>
      </c>
    </row>
    <row r="41" spans="1:13" x14ac:dyDescent="0.25">
      <c r="A41" t="s">
        <v>43</v>
      </c>
      <c r="B41">
        <v>64586</v>
      </c>
      <c r="C41">
        <v>73804</v>
      </c>
      <c r="D41">
        <v>639</v>
      </c>
      <c r="E41">
        <v>15946</v>
      </c>
      <c r="F41">
        <v>88747</v>
      </c>
      <c r="G41">
        <v>91435</v>
      </c>
      <c r="H41">
        <v>1031</v>
      </c>
      <c r="I41">
        <v>28475</v>
      </c>
      <c r="J41" s="3">
        <f t="shared" si="0"/>
        <v>72.775417760600362</v>
      </c>
      <c r="K41" s="3">
        <f t="shared" si="1"/>
        <v>80.717449554328212</v>
      </c>
      <c r="L41" s="3">
        <f t="shared" si="2"/>
        <v>61.978661493695441</v>
      </c>
      <c r="M41" s="3">
        <f t="shared" si="3"/>
        <v>56.000000000000007</v>
      </c>
    </row>
    <row r="42" spans="1:13" x14ac:dyDescent="0.25">
      <c r="A42" t="s">
        <v>44</v>
      </c>
      <c r="B42">
        <v>14572</v>
      </c>
      <c r="C42">
        <v>38685</v>
      </c>
      <c r="D42">
        <v>273</v>
      </c>
      <c r="E42">
        <v>6416</v>
      </c>
      <c r="F42">
        <v>19043</v>
      </c>
      <c r="G42">
        <v>44579</v>
      </c>
      <c r="H42">
        <v>420</v>
      </c>
      <c r="I42">
        <v>9925</v>
      </c>
      <c r="J42" s="3">
        <f t="shared" si="0"/>
        <v>76.521556477445785</v>
      </c>
      <c r="K42" s="3">
        <f t="shared" si="1"/>
        <v>86.778528006460448</v>
      </c>
      <c r="L42" s="3">
        <f t="shared" si="2"/>
        <v>65</v>
      </c>
      <c r="M42" s="3">
        <f t="shared" si="3"/>
        <v>64.644836272040308</v>
      </c>
    </row>
    <row r="43" spans="1:13" x14ac:dyDescent="0.25">
      <c r="A43" t="s">
        <v>45</v>
      </c>
      <c r="B43">
        <v>4209</v>
      </c>
      <c r="C43">
        <v>13354</v>
      </c>
      <c r="D43">
        <v>110</v>
      </c>
      <c r="E43">
        <v>2157</v>
      </c>
      <c r="F43">
        <v>5632</v>
      </c>
      <c r="G43">
        <v>16345</v>
      </c>
      <c r="H43">
        <v>165</v>
      </c>
      <c r="I43">
        <v>3608</v>
      </c>
      <c r="J43" s="3">
        <f t="shared" si="0"/>
        <v>74.733664772727266</v>
      </c>
      <c r="K43" s="3">
        <f t="shared" si="1"/>
        <v>81.700825940654624</v>
      </c>
      <c r="L43" s="3">
        <f t="shared" si="2"/>
        <v>66.666666666666657</v>
      </c>
      <c r="M43" s="3">
        <f t="shared" si="3"/>
        <v>59.783813747228379</v>
      </c>
    </row>
    <row r="44" spans="1:13" x14ac:dyDescent="0.25">
      <c r="A44" t="s">
        <v>46</v>
      </c>
      <c r="B44">
        <v>19238</v>
      </c>
      <c r="C44">
        <v>32591</v>
      </c>
      <c r="D44">
        <v>247</v>
      </c>
      <c r="E44">
        <v>6449</v>
      </c>
      <c r="F44">
        <v>24809</v>
      </c>
      <c r="G44">
        <v>38837</v>
      </c>
      <c r="H44">
        <v>377</v>
      </c>
      <c r="I44">
        <v>9995</v>
      </c>
      <c r="J44" s="3">
        <f t="shared" si="0"/>
        <v>77.544439517916885</v>
      </c>
      <c r="K44" s="3">
        <f t="shared" si="1"/>
        <v>83.917398357236664</v>
      </c>
      <c r="L44" s="3">
        <f t="shared" si="2"/>
        <v>65.517241379310349</v>
      </c>
      <c r="M44" s="3">
        <f t="shared" si="3"/>
        <v>64.522261130565283</v>
      </c>
    </row>
    <row r="45" spans="1:13" x14ac:dyDescent="0.25">
      <c r="A45" t="s">
        <v>47</v>
      </c>
      <c r="B45">
        <v>4248</v>
      </c>
      <c r="C45">
        <v>15814</v>
      </c>
      <c r="D45">
        <v>82</v>
      </c>
      <c r="E45">
        <v>1888</v>
      </c>
      <c r="F45">
        <v>5518</v>
      </c>
      <c r="G45">
        <v>18558</v>
      </c>
      <c r="H45">
        <v>124</v>
      </c>
      <c r="I45">
        <v>2871</v>
      </c>
      <c r="J45" s="3">
        <f t="shared" si="0"/>
        <v>76.984414642986593</v>
      </c>
      <c r="K45" s="3">
        <f t="shared" si="1"/>
        <v>85.213923914214888</v>
      </c>
      <c r="L45" s="3">
        <f t="shared" si="2"/>
        <v>66.129032258064512</v>
      </c>
      <c r="M45" s="3">
        <f t="shared" si="3"/>
        <v>65.761058864507135</v>
      </c>
    </row>
    <row r="46" spans="1:13" x14ac:dyDescent="0.25">
      <c r="A46" t="s">
        <v>48</v>
      </c>
      <c r="B46">
        <v>36361</v>
      </c>
      <c r="C46">
        <v>34283</v>
      </c>
      <c r="D46">
        <v>459</v>
      </c>
      <c r="E46">
        <v>14793</v>
      </c>
      <c r="F46">
        <v>51303</v>
      </c>
      <c r="G46">
        <v>43697</v>
      </c>
      <c r="H46">
        <v>696</v>
      </c>
      <c r="I46">
        <v>24319</v>
      </c>
      <c r="J46" s="3">
        <f t="shared" si="0"/>
        <v>70.874997563495313</v>
      </c>
      <c r="K46" s="3">
        <f t="shared" si="1"/>
        <v>78.456186923587438</v>
      </c>
      <c r="L46" s="3">
        <f t="shared" si="2"/>
        <v>65.948275862068968</v>
      </c>
      <c r="M46" s="3">
        <f t="shared" si="3"/>
        <v>60.82898145482956</v>
      </c>
    </row>
    <row r="47" spans="1:13" x14ac:dyDescent="0.25">
      <c r="A47" t="s">
        <v>49</v>
      </c>
      <c r="B47">
        <v>260668</v>
      </c>
      <c r="C47">
        <v>184074</v>
      </c>
      <c r="D47">
        <v>2339</v>
      </c>
      <c r="E47">
        <v>77158</v>
      </c>
      <c r="F47">
        <v>311238</v>
      </c>
      <c r="G47">
        <v>214798</v>
      </c>
      <c r="H47">
        <v>3128</v>
      </c>
      <c r="I47">
        <v>103649</v>
      </c>
      <c r="J47" s="3">
        <f t="shared" si="0"/>
        <v>83.751984012235013</v>
      </c>
      <c r="K47" s="3">
        <f t="shared" si="1"/>
        <v>85.696328643655889</v>
      </c>
      <c r="L47" s="3">
        <f t="shared" si="2"/>
        <v>74.776214833759596</v>
      </c>
      <c r="M47" s="3">
        <f t="shared" si="3"/>
        <v>74.44162510009744</v>
      </c>
    </row>
    <row r="48" spans="1:13" x14ac:dyDescent="0.25">
      <c r="A48" t="s">
        <v>50</v>
      </c>
      <c r="B48">
        <v>3051</v>
      </c>
      <c r="C48">
        <v>5600</v>
      </c>
      <c r="D48">
        <v>29</v>
      </c>
      <c r="E48">
        <v>1298</v>
      </c>
      <c r="F48">
        <v>3903</v>
      </c>
      <c r="G48">
        <v>6697</v>
      </c>
      <c r="H48">
        <v>58</v>
      </c>
      <c r="I48">
        <v>1922</v>
      </c>
      <c r="J48" s="3">
        <f t="shared" si="0"/>
        <v>78.170637970791702</v>
      </c>
      <c r="K48" s="3">
        <f t="shared" si="1"/>
        <v>83.619531133343287</v>
      </c>
      <c r="L48" s="3">
        <f t="shared" si="2"/>
        <v>50</v>
      </c>
      <c r="M48" s="3">
        <f t="shared" si="3"/>
        <v>67.53381893860562</v>
      </c>
    </row>
    <row r="49" spans="1:13" x14ac:dyDescent="0.25">
      <c r="A49" t="s">
        <v>51</v>
      </c>
      <c r="B49">
        <v>75873</v>
      </c>
      <c r="C49">
        <v>72233</v>
      </c>
      <c r="D49">
        <v>890</v>
      </c>
      <c r="E49">
        <v>30574</v>
      </c>
      <c r="F49">
        <v>99689</v>
      </c>
      <c r="G49">
        <v>87692</v>
      </c>
      <c r="H49">
        <v>1366</v>
      </c>
      <c r="I49">
        <v>46576</v>
      </c>
      <c r="J49" s="3">
        <f t="shared" si="0"/>
        <v>76.109701170640705</v>
      </c>
      <c r="K49" s="3">
        <f t="shared" si="1"/>
        <v>82.371253934224328</v>
      </c>
      <c r="L49" s="3">
        <f t="shared" si="2"/>
        <v>65.153733528550518</v>
      </c>
      <c r="M49" s="3">
        <f t="shared" si="3"/>
        <v>65.643249742356574</v>
      </c>
    </row>
    <row r="50" spans="1:13" x14ac:dyDescent="0.25">
      <c r="A50" t="s">
        <v>52</v>
      </c>
      <c r="B50">
        <v>12032</v>
      </c>
      <c r="C50">
        <v>26638</v>
      </c>
      <c r="D50">
        <v>195</v>
      </c>
      <c r="E50">
        <v>4652</v>
      </c>
      <c r="F50">
        <v>16363</v>
      </c>
      <c r="G50">
        <v>32574</v>
      </c>
      <c r="H50">
        <v>350</v>
      </c>
      <c r="I50">
        <v>7751</v>
      </c>
      <c r="J50" s="3">
        <f t="shared" si="0"/>
        <v>73.531748456884443</v>
      </c>
      <c r="K50" s="3">
        <f t="shared" si="1"/>
        <v>81.776877264075637</v>
      </c>
      <c r="L50" s="3">
        <f t="shared" si="2"/>
        <v>55.714285714285715</v>
      </c>
      <c r="M50" s="3">
        <f t="shared" si="3"/>
        <v>60.018062185524442</v>
      </c>
    </row>
    <row r="51" spans="1:13" x14ac:dyDescent="0.25">
      <c r="A51" t="s">
        <v>53</v>
      </c>
      <c r="B51">
        <v>5013</v>
      </c>
      <c r="C51">
        <v>18233</v>
      </c>
      <c r="D51">
        <v>138</v>
      </c>
      <c r="E51">
        <v>2581</v>
      </c>
      <c r="F51">
        <v>6138</v>
      </c>
      <c r="G51">
        <v>21071</v>
      </c>
      <c r="H51">
        <v>192</v>
      </c>
      <c r="I51">
        <v>3864</v>
      </c>
      <c r="J51" s="3">
        <f t="shared" si="0"/>
        <v>81.671554252199414</v>
      </c>
      <c r="K51" s="3">
        <f t="shared" si="1"/>
        <v>86.531251483081007</v>
      </c>
      <c r="L51" s="3">
        <f t="shared" si="2"/>
        <v>71.875</v>
      </c>
      <c r="M51" s="3">
        <f t="shared" si="3"/>
        <v>66.796066252587991</v>
      </c>
    </row>
    <row r="52" spans="1:13" x14ac:dyDescent="0.25">
      <c r="A52" t="s">
        <v>54</v>
      </c>
      <c r="B52">
        <v>548941</v>
      </c>
      <c r="C52">
        <v>90421</v>
      </c>
      <c r="D52">
        <v>2106</v>
      </c>
      <c r="E52">
        <v>86442</v>
      </c>
      <c r="F52">
        <v>808522</v>
      </c>
      <c r="G52">
        <v>136137</v>
      </c>
      <c r="H52">
        <v>4268</v>
      </c>
      <c r="I52">
        <v>168368</v>
      </c>
      <c r="J52" s="3">
        <f t="shared" si="0"/>
        <v>67.894380115816261</v>
      </c>
      <c r="K52" s="3">
        <f t="shared" si="1"/>
        <v>66.419121913954328</v>
      </c>
      <c r="L52" s="3">
        <f t="shared" si="2"/>
        <v>49.343955014058103</v>
      </c>
      <c r="M52" s="3">
        <f t="shared" si="3"/>
        <v>51.341109949634131</v>
      </c>
    </row>
    <row r="53" spans="1:13" x14ac:dyDescent="0.25">
      <c r="A53" t="s">
        <v>55</v>
      </c>
      <c r="B53">
        <v>10340</v>
      </c>
      <c r="C53">
        <v>18048</v>
      </c>
      <c r="D53">
        <v>169</v>
      </c>
      <c r="E53">
        <v>6550</v>
      </c>
      <c r="F53">
        <v>14123</v>
      </c>
      <c r="G53">
        <v>22836</v>
      </c>
      <c r="H53">
        <v>245</v>
      </c>
      <c r="I53">
        <v>10056</v>
      </c>
      <c r="J53" s="3">
        <f t="shared" si="0"/>
        <v>73.213906393825681</v>
      </c>
      <c r="K53" s="3">
        <f t="shared" si="1"/>
        <v>79.033105622701001</v>
      </c>
      <c r="L53" s="3">
        <f t="shared" si="2"/>
        <v>68.979591836734699</v>
      </c>
      <c r="M53" s="3">
        <f t="shared" si="3"/>
        <v>65.135242641209217</v>
      </c>
    </row>
    <row r="54" spans="1:13" x14ac:dyDescent="0.25">
      <c r="A54" t="s">
        <v>56</v>
      </c>
      <c r="B54">
        <v>1447</v>
      </c>
      <c r="C54">
        <v>6894</v>
      </c>
      <c r="D54">
        <v>42</v>
      </c>
      <c r="E54">
        <v>776</v>
      </c>
      <c r="F54">
        <v>1845</v>
      </c>
      <c r="G54">
        <v>8171</v>
      </c>
      <c r="H54">
        <v>57</v>
      </c>
      <c r="I54">
        <v>1200</v>
      </c>
      <c r="J54" s="3">
        <f t="shared" si="0"/>
        <v>78.428184281842817</v>
      </c>
      <c r="K54" s="3">
        <f t="shared" si="1"/>
        <v>84.371557948843474</v>
      </c>
      <c r="L54" s="3">
        <f t="shared" si="2"/>
        <v>73.68421052631578</v>
      </c>
      <c r="M54" s="3">
        <f t="shared" si="3"/>
        <v>64.666666666666657</v>
      </c>
    </row>
    <row r="55" spans="1:13" x14ac:dyDescent="0.25">
      <c r="A55" t="s">
        <v>57</v>
      </c>
      <c r="B55">
        <v>20456</v>
      </c>
      <c r="C55">
        <v>44957</v>
      </c>
      <c r="D55">
        <v>355</v>
      </c>
      <c r="E55">
        <v>7814</v>
      </c>
      <c r="F55">
        <v>26686</v>
      </c>
      <c r="G55">
        <v>52911</v>
      </c>
      <c r="H55">
        <v>513</v>
      </c>
      <c r="I55">
        <v>12524</v>
      </c>
      <c r="J55" s="3">
        <f t="shared" si="0"/>
        <v>76.654425541482425</v>
      </c>
      <c r="K55" s="3">
        <f t="shared" si="1"/>
        <v>84.96720908695734</v>
      </c>
      <c r="L55" s="3">
        <f t="shared" si="2"/>
        <v>69.200779727095522</v>
      </c>
      <c r="M55" s="3">
        <f t="shared" si="3"/>
        <v>62.392206962631747</v>
      </c>
    </row>
    <row r="56" spans="1:13" x14ac:dyDescent="0.25">
      <c r="A56" t="s">
        <v>58</v>
      </c>
      <c r="B56">
        <v>3978</v>
      </c>
      <c r="C56">
        <v>14106</v>
      </c>
      <c r="D56">
        <v>92</v>
      </c>
      <c r="E56">
        <v>1941</v>
      </c>
      <c r="F56">
        <v>4998</v>
      </c>
      <c r="G56">
        <v>16112</v>
      </c>
      <c r="H56">
        <v>141</v>
      </c>
      <c r="I56">
        <v>2888</v>
      </c>
      <c r="J56" s="3">
        <f t="shared" si="0"/>
        <v>79.591836734693871</v>
      </c>
      <c r="K56" s="3">
        <f t="shared" si="1"/>
        <v>87.549652432969211</v>
      </c>
      <c r="L56" s="3">
        <f t="shared" si="2"/>
        <v>65.248226950354621</v>
      </c>
      <c r="M56" s="3">
        <f t="shared" si="3"/>
        <v>67.20914127423822</v>
      </c>
    </row>
    <row r="57" spans="1:13" x14ac:dyDescent="0.25">
      <c r="A57" t="s">
        <v>59</v>
      </c>
      <c r="B57">
        <v>8996</v>
      </c>
      <c r="C57">
        <v>28686</v>
      </c>
      <c r="D57">
        <v>159</v>
      </c>
      <c r="E57">
        <v>3258</v>
      </c>
      <c r="F57">
        <v>11405</v>
      </c>
      <c r="G57">
        <v>33246</v>
      </c>
      <c r="H57">
        <v>231</v>
      </c>
      <c r="I57">
        <v>4959</v>
      </c>
      <c r="J57" s="3">
        <f t="shared" si="0"/>
        <v>78.877685225778166</v>
      </c>
      <c r="K57" s="3">
        <f t="shared" si="1"/>
        <v>86.284064248330623</v>
      </c>
      <c r="L57" s="3">
        <f t="shared" si="2"/>
        <v>68.831168831168839</v>
      </c>
      <c r="M57" s="3">
        <f t="shared" si="3"/>
        <v>65.69872958257713</v>
      </c>
    </row>
    <row r="58" spans="1:13" x14ac:dyDescent="0.25">
      <c r="A58" t="s">
        <v>60</v>
      </c>
      <c r="B58">
        <v>919</v>
      </c>
      <c r="C58">
        <v>2457</v>
      </c>
      <c r="D58">
        <v>19</v>
      </c>
      <c r="E58">
        <v>361</v>
      </c>
      <c r="F58">
        <v>1147</v>
      </c>
      <c r="G58">
        <v>2872</v>
      </c>
      <c r="H58">
        <v>23</v>
      </c>
      <c r="I58">
        <v>531</v>
      </c>
      <c r="J58" s="3">
        <f t="shared" si="0"/>
        <v>80.122057541412389</v>
      </c>
      <c r="K58" s="3">
        <f t="shared" si="1"/>
        <v>85.550139275766014</v>
      </c>
      <c r="L58" s="3">
        <f t="shared" si="2"/>
        <v>82.608695652173907</v>
      </c>
      <c r="M58" s="3">
        <f t="shared" si="3"/>
        <v>67.984934086628996</v>
      </c>
    </row>
    <row r="59" spans="1:13" x14ac:dyDescent="0.25">
      <c r="A59" t="s">
        <v>61</v>
      </c>
      <c r="B59">
        <v>5085</v>
      </c>
      <c r="C59">
        <v>14824</v>
      </c>
      <c r="D59">
        <v>105</v>
      </c>
      <c r="E59">
        <v>2497</v>
      </c>
      <c r="F59">
        <v>6420</v>
      </c>
      <c r="G59">
        <v>17445</v>
      </c>
      <c r="H59">
        <v>146</v>
      </c>
      <c r="I59">
        <v>3717</v>
      </c>
      <c r="J59" s="3">
        <f t="shared" si="0"/>
        <v>79.205607476635507</v>
      </c>
      <c r="K59" s="3">
        <f t="shared" si="1"/>
        <v>84.975637718543993</v>
      </c>
      <c r="L59" s="3">
        <f t="shared" si="2"/>
        <v>71.917808219178085</v>
      </c>
      <c r="M59" s="3">
        <f t="shared" si="3"/>
        <v>67.177831584611241</v>
      </c>
    </row>
    <row r="60" spans="1:13" x14ac:dyDescent="0.25">
      <c r="A60" t="s">
        <v>62</v>
      </c>
      <c r="B60">
        <v>4063</v>
      </c>
      <c r="C60">
        <v>15292</v>
      </c>
      <c r="D60">
        <v>106</v>
      </c>
      <c r="E60">
        <v>2246</v>
      </c>
      <c r="F60">
        <v>5216</v>
      </c>
      <c r="G60">
        <v>18313</v>
      </c>
      <c r="H60">
        <v>157</v>
      </c>
      <c r="I60">
        <v>3509</v>
      </c>
      <c r="J60" s="3">
        <f t="shared" si="0"/>
        <v>77.894938650306742</v>
      </c>
      <c r="K60" s="3">
        <f t="shared" si="1"/>
        <v>83.503522088134105</v>
      </c>
      <c r="L60" s="3">
        <f t="shared" si="2"/>
        <v>67.515923566878982</v>
      </c>
      <c r="M60" s="3">
        <f t="shared" si="3"/>
        <v>64.006839555428897</v>
      </c>
    </row>
    <row r="61" spans="1:13" x14ac:dyDescent="0.25">
      <c r="A61" t="s">
        <v>63</v>
      </c>
      <c r="B61">
        <v>5977</v>
      </c>
      <c r="C61">
        <v>12399</v>
      </c>
      <c r="D61">
        <v>66</v>
      </c>
      <c r="E61">
        <v>2648</v>
      </c>
      <c r="F61">
        <v>8281</v>
      </c>
      <c r="G61">
        <v>14823</v>
      </c>
      <c r="H61">
        <v>114</v>
      </c>
      <c r="I61">
        <v>4460</v>
      </c>
      <c r="J61" s="3">
        <f t="shared" si="0"/>
        <v>72.177273276174375</v>
      </c>
      <c r="K61" s="3">
        <f t="shared" si="1"/>
        <v>83.647035013155232</v>
      </c>
      <c r="L61" s="3">
        <f t="shared" si="2"/>
        <v>57.894736842105267</v>
      </c>
      <c r="M61" s="3">
        <f t="shared" si="3"/>
        <v>59.372197309417039</v>
      </c>
    </row>
    <row r="62" spans="1:13" x14ac:dyDescent="0.25">
      <c r="A62" t="s">
        <v>64</v>
      </c>
      <c r="B62">
        <v>6643</v>
      </c>
      <c r="C62">
        <v>17275</v>
      </c>
      <c r="D62">
        <v>142</v>
      </c>
      <c r="E62">
        <v>2751</v>
      </c>
      <c r="F62">
        <v>8519</v>
      </c>
      <c r="G62">
        <v>20248</v>
      </c>
      <c r="H62">
        <v>218</v>
      </c>
      <c r="I62">
        <v>4289</v>
      </c>
      <c r="J62" s="3">
        <f t="shared" si="0"/>
        <v>77.978635990139693</v>
      </c>
      <c r="K62" s="3">
        <f t="shared" si="1"/>
        <v>85.317068352429871</v>
      </c>
      <c r="L62" s="3">
        <f t="shared" si="2"/>
        <v>65.137614678899084</v>
      </c>
      <c r="M62" s="3">
        <f t="shared" si="3"/>
        <v>64.140825367218469</v>
      </c>
    </row>
    <row r="63" spans="1:13" x14ac:dyDescent="0.25">
      <c r="A63" t="s">
        <v>65</v>
      </c>
      <c r="B63">
        <v>5324</v>
      </c>
      <c r="C63">
        <v>12972</v>
      </c>
      <c r="D63">
        <v>76</v>
      </c>
      <c r="E63">
        <v>2524</v>
      </c>
      <c r="F63">
        <v>6906</v>
      </c>
      <c r="G63">
        <v>15834</v>
      </c>
      <c r="H63">
        <v>127</v>
      </c>
      <c r="I63">
        <v>4004</v>
      </c>
      <c r="J63" s="3">
        <f t="shared" si="0"/>
        <v>77.092383434694469</v>
      </c>
      <c r="K63" s="3">
        <f t="shared" si="1"/>
        <v>81.924971580143989</v>
      </c>
      <c r="L63" s="3">
        <f t="shared" si="2"/>
        <v>59.842519685039377</v>
      </c>
      <c r="M63" s="3">
        <f t="shared" si="3"/>
        <v>63.036963036963037</v>
      </c>
    </row>
    <row r="64" spans="1:13" x14ac:dyDescent="0.25">
      <c r="A64" t="s">
        <v>66</v>
      </c>
      <c r="B64">
        <v>45602</v>
      </c>
      <c r="C64">
        <v>63430</v>
      </c>
      <c r="D64">
        <v>534</v>
      </c>
      <c r="E64">
        <v>12849</v>
      </c>
      <c r="F64">
        <v>55901</v>
      </c>
      <c r="G64">
        <v>73411</v>
      </c>
      <c r="H64">
        <v>724</v>
      </c>
      <c r="I64">
        <v>18784</v>
      </c>
      <c r="J64" s="3">
        <f t="shared" si="0"/>
        <v>81.576358204683274</v>
      </c>
      <c r="K64" s="3">
        <f t="shared" si="1"/>
        <v>86.40394491288771</v>
      </c>
      <c r="L64" s="3">
        <f t="shared" si="2"/>
        <v>73.756906077348063</v>
      </c>
      <c r="M64" s="3">
        <f t="shared" si="3"/>
        <v>68.403960817717206</v>
      </c>
    </row>
    <row r="65" spans="1:13" x14ac:dyDescent="0.25">
      <c r="A65" t="s">
        <v>67</v>
      </c>
      <c r="B65">
        <v>7180</v>
      </c>
      <c r="C65">
        <v>18299</v>
      </c>
      <c r="D65">
        <v>137</v>
      </c>
      <c r="E65">
        <v>4022</v>
      </c>
      <c r="F65">
        <v>9260</v>
      </c>
      <c r="G65">
        <v>21928</v>
      </c>
      <c r="H65">
        <v>197</v>
      </c>
      <c r="I65">
        <v>5985</v>
      </c>
      <c r="J65" s="3">
        <f t="shared" si="0"/>
        <v>77.537796976241907</v>
      </c>
      <c r="K65" s="3">
        <f t="shared" si="1"/>
        <v>83.450383071871585</v>
      </c>
      <c r="L65" s="3">
        <f t="shared" si="2"/>
        <v>69.543147208121823</v>
      </c>
      <c r="M65" s="3">
        <f t="shared" si="3"/>
        <v>67.201336675020883</v>
      </c>
    </row>
    <row r="66" spans="1:13" x14ac:dyDescent="0.25">
      <c r="A66" t="s">
        <v>68</v>
      </c>
      <c r="B66">
        <v>75058</v>
      </c>
      <c r="C66">
        <v>114608</v>
      </c>
      <c r="D66">
        <v>990</v>
      </c>
      <c r="E66">
        <v>21837</v>
      </c>
      <c r="F66">
        <v>91183</v>
      </c>
      <c r="G66">
        <v>131914</v>
      </c>
      <c r="H66">
        <v>1351</v>
      </c>
      <c r="I66">
        <v>31256</v>
      </c>
      <c r="J66" s="3">
        <f t="shared" si="0"/>
        <v>82.315782547185336</v>
      </c>
      <c r="K66" s="3">
        <f t="shared" si="1"/>
        <v>86.88084661218673</v>
      </c>
      <c r="L66" s="3">
        <f t="shared" si="2"/>
        <v>73.279052553663945</v>
      </c>
      <c r="M66" s="3">
        <f t="shared" si="3"/>
        <v>69.864985922702843</v>
      </c>
    </row>
    <row r="67" spans="1:13" x14ac:dyDescent="0.25">
      <c r="A67" t="s">
        <v>69</v>
      </c>
      <c r="B67">
        <v>3887</v>
      </c>
      <c r="C67">
        <v>9726</v>
      </c>
      <c r="D67">
        <v>62</v>
      </c>
      <c r="E67">
        <v>1462</v>
      </c>
      <c r="F67">
        <v>4775</v>
      </c>
      <c r="G67">
        <v>11349</v>
      </c>
      <c r="H67">
        <v>89</v>
      </c>
      <c r="I67">
        <v>2208</v>
      </c>
      <c r="J67" s="3">
        <f t="shared" ref="J67:J68" si="4">B67/F67*100</f>
        <v>81.403141361256544</v>
      </c>
      <c r="K67" s="3">
        <f t="shared" ref="K67:K68" si="5">C67/G67*100</f>
        <v>85.699180544541363</v>
      </c>
      <c r="L67" s="3">
        <f t="shared" ref="L67:L68" si="6">D67/H67*100</f>
        <v>69.662921348314612</v>
      </c>
      <c r="M67" s="3">
        <f t="shared" ref="M67:M68" si="7">E67/I67*100</f>
        <v>66.213768115942031</v>
      </c>
    </row>
    <row r="68" spans="1:13" x14ac:dyDescent="0.25">
      <c r="A68" t="s">
        <v>70</v>
      </c>
      <c r="B68">
        <v>73300</v>
      </c>
      <c r="C68">
        <v>140993</v>
      </c>
      <c r="D68">
        <v>1424</v>
      </c>
      <c r="E68">
        <v>34412</v>
      </c>
      <c r="F68">
        <v>99649</v>
      </c>
      <c r="G68">
        <v>172079</v>
      </c>
      <c r="H68">
        <v>2178</v>
      </c>
      <c r="I68">
        <v>56841</v>
      </c>
      <c r="J68" s="3">
        <f t="shared" si="4"/>
        <v>73.558189244247302</v>
      </c>
      <c r="K68" s="3">
        <f t="shared" si="5"/>
        <v>81.935041463513841</v>
      </c>
      <c r="L68" s="3">
        <f t="shared" si="6"/>
        <v>65.381083562901736</v>
      </c>
      <c r="M68" s="3">
        <f t="shared" si="7"/>
        <v>60.540806811984304</v>
      </c>
    </row>
    <row r="69" spans="1:13" s="1" customFormat="1" x14ac:dyDescent="0.25">
      <c r="A69" s="1" t="s">
        <v>71</v>
      </c>
      <c r="B69" s="1">
        <f>SUM(B2:B68)</f>
        <v>3036004</v>
      </c>
      <c r="C69" s="1">
        <f t="shared" ref="C69:I69" si="8">SUM(C2:C68)</f>
        <v>3096763</v>
      </c>
      <c r="D69" s="1">
        <f t="shared" si="8"/>
        <v>31182</v>
      </c>
      <c r="E69" s="1">
        <f t="shared" si="8"/>
        <v>910681</v>
      </c>
      <c r="F69" s="1">
        <f t="shared" si="8"/>
        <v>3998598</v>
      </c>
      <c r="G69" s="1">
        <f t="shared" si="8"/>
        <v>3712319</v>
      </c>
      <c r="H69" s="1">
        <f t="shared" si="8"/>
        <v>47317</v>
      </c>
      <c r="I69" s="1">
        <f t="shared" si="8"/>
        <v>1416898</v>
      </c>
      <c r="J69" s="4">
        <f t="shared" ref="J69" si="9">B69/F69*100</f>
        <v>75.926712312665586</v>
      </c>
      <c r="K69" s="4">
        <f t="shared" ref="K69" si="10">C69/G69*100</f>
        <v>83.418558588310972</v>
      </c>
      <c r="L69" s="4">
        <f t="shared" ref="L69" si="11">D69/H69*100</f>
        <v>65.900205000317015</v>
      </c>
      <c r="M69" s="4">
        <f t="shared" ref="M69" si="12">E69/I69*100</f>
        <v>64.272869324397391</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69"/>
  <sheetViews>
    <sheetView workbookViewId="0">
      <pane xSplit="1" ySplit="1" topLeftCell="B52" activePane="bottomRight" state="frozen"/>
      <selection pane="topRight" activeCell="B1" sqref="B1"/>
      <selection pane="bottomLeft" activeCell="A2" sqref="A2"/>
      <selection pane="bottomRight" activeCell="B69" sqref="B69:H69"/>
    </sheetView>
  </sheetViews>
  <sheetFormatPr defaultColWidth="14.85546875" defaultRowHeight="15" x14ac:dyDescent="0.25"/>
  <cols>
    <col min="1" max="1" width="16.140625" style="6" customWidth="1"/>
    <col min="2" max="16384" width="14.85546875" style="6"/>
  </cols>
  <sheetData>
    <row r="1" spans="1:22" s="2" customFormat="1" ht="60" x14ac:dyDescent="0.25">
      <c r="A1" s="2" t="s">
        <v>0</v>
      </c>
      <c r="B1" s="2" t="s">
        <v>635</v>
      </c>
      <c r="C1" s="2" t="s">
        <v>636</v>
      </c>
      <c r="D1" s="2" t="s">
        <v>637</v>
      </c>
      <c r="E1" s="2" t="s">
        <v>638</v>
      </c>
      <c r="F1" s="2" t="s">
        <v>639</v>
      </c>
      <c r="G1" s="2" t="s">
        <v>640</v>
      </c>
      <c r="H1" s="2" t="s">
        <v>641</v>
      </c>
      <c r="I1" s="2" t="s">
        <v>642</v>
      </c>
      <c r="J1" s="2" t="s">
        <v>643</v>
      </c>
      <c r="K1" s="2" t="s">
        <v>644</v>
      </c>
      <c r="L1" s="2" t="s">
        <v>645</v>
      </c>
      <c r="M1" s="2" t="s">
        <v>646</v>
      </c>
      <c r="N1" s="2" t="s">
        <v>647</v>
      </c>
      <c r="O1" s="2" t="s">
        <v>648</v>
      </c>
      <c r="P1" s="2" t="s">
        <v>649</v>
      </c>
      <c r="Q1" s="2" t="s">
        <v>650</v>
      </c>
      <c r="R1" s="2" t="s">
        <v>651</v>
      </c>
      <c r="S1" s="2" t="s">
        <v>652</v>
      </c>
      <c r="T1" s="2" t="s">
        <v>653</v>
      </c>
      <c r="U1" s="2" t="s">
        <v>654</v>
      </c>
      <c r="V1" s="2" t="s">
        <v>655</v>
      </c>
    </row>
    <row r="2" spans="1:22" x14ac:dyDescent="0.25">
      <c r="A2" s="6" t="s">
        <v>4</v>
      </c>
      <c r="B2" s="6">
        <v>4954</v>
      </c>
      <c r="C2" s="6">
        <v>6669</v>
      </c>
      <c r="D2" s="6">
        <v>8059</v>
      </c>
      <c r="E2" s="6">
        <v>8450</v>
      </c>
      <c r="F2" s="6">
        <v>11939</v>
      </c>
      <c r="G2" s="6">
        <v>12119</v>
      </c>
      <c r="H2" s="6">
        <v>8793</v>
      </c>
      <c r="I2" s="6">
        <v>6917</v>
      </c>
      <c r="J2" s="6">
        <v>10653</v>
      </c>
      <c r="K2" s="6">
        <v>10515</v>
      </c>
      <c r="L2" s="6">
        <v>10254</v>
      </c>
      <c r="M2" s="6">
        <v>13861</v>
      </c>
      <c r="N2" s="6">
        <v>13495</v>
      </c>
      <c r="O2" s="6">
        <v>10312</v>
      </c>
      <c r="P2" s="7">
        <f t="shared" ref="P2:V2" si="0">B2/I2*100</f>
        <v>71.620644788202981</v>
      </c>
      <c r="Q2" s="7">
        <f t="shared" si="0"/>
        <v>62.602083920022537</v>
      </c>
      <c r="R2" s="7">
        <f t="shared" si="0"/>
        <v>76.64289110794104</v>
      </c>
      <c r="S2" s="7">
        <f t="shared" si="0"/>
        <v>82.406865613419157</v>
      </c>
      <c r="T2" s="7">
        <f t="shared" si="0"/>
        <v>86.133756583219096</v>
      </c>
      <c r="U2" s="7">
        <f t="shared" si="0"/>
        <v>89.803630974434981</v>
      </c>
      <c r="V2" s="7">
        <f t="shared" si="0"/>
        <v>85.26958882854926</v>
      </c>
    </row>
    <row r="3" spans="1:22" x14ac:dyDescent="0.25">
      <c r="A3" s="6" t="s">
        <v>5</v>
      </c>
      <c r="B3" s="6">
        <v>63791</v>
      </c>
      <c r="C3" s="6">
        <v>111637</v>
      </c>
      <c r="D3" s="6">
        <v>118585</v>
      </c>
      <c r="E3" s="6">
        <v>100102</v>
      </c>
      <c r="F3" s="6">
        <v>117091</v>
      </c>
      <c r="G3" s="6">
        <v>123796</v>
      </c>
      <c r="H3" s="6">
        <v>87136</v>
      </c>
      <c r="I3" s="6">
        <v>90329</v>
      </c>
      <c r="J3" s="6">
        <v>184639</v>
      </c>
      <c r="K3" s="6">
        <v>165183</v>
      </c>
      <c r="L3" s="6">
        <v>125851</v>
      </c>
      <c r="M3" s="6">
        <v>139524</v>
      </c>
      <c r="N3" s="6">
        <v>140671</v>
      </c>
      <c r="O3" s="6">
        <v>106078</v>
      </c>
      <c r="P3" s="7">
        <f t="shared" ref="P3:P66" si="1">B3/I3*100</f>
        <v>70.62073088376934</v>
      </c>
      <c r="Q3" s="7">
        <f t="shared" ref="Q3:Q66" si="2">C3/J3*100</f>
        <v>60.462307529828472</v>
      </c>
      <c r="R3" s="7">
        <f t="shared" ref="R3:R66" si="3">D3/K3*100</f>
        <v>71.790075249874391</v>
      </c>
      <c r="S3" s="7">
        <f t="shared" ref="S3:S66" si="4">E3/L3*100</f>
        <v>79.540091060063091</v>
      </c>
      <c r="T3" s="7">
        <f t="shared" ref="T3:T66" si="5">F3/M3*100</f>
        <v>83.921762564146675</v>
      </c>
      <c r="U3" s="7">
        <f t="shared" ref="U3:U66" si="6">G3/N3*100</f>
        <v>88.003924049733058</v>
      </c>
      <c r="V3" s="7">
        <f t="shared" ref="V3:V66" si="7">H3/O3*100</f>
        <v>82.143328494126962</v>
      </c>
    </row>
    <row r="4" spans="1:22" x14ac:dyDescent="0.25">
      <c r="A4" s="6" t="s">
        <v>6</v>
      </c>
      <c r="B4" s="6">
        <v>2609</v>
      </c>
      <c r="C4" s="6">
        <v>4221</v>
      </c>
      <c r="D4" s="6">
        <v>4983</v>
      </c>
      <c r="E4" s="6">
        <v>5641</v>
      </c>
      <c r="F4" s="6">
        <v>7138</v>
      </c>
      <c r="G4" s="6">
        <v>7331</v>
      </c>
      <c r="H4" s="6">
        <v>5128</v>
      </c>
      <c r="I4" s="6">
        <v>3346</v>
      </c>
      <c r="J4" s="6">
        <v>5887</v>
      </c>
      <c r="K4" s="6">
        <v>6286</v>
      </c>
      <c r="L4" s="6">
        <v>6692</v>
      </c>
      <c r="M4" s="6">
        <v>8131</v>
      </c>
      <c r="N4" s="6">
        <v>8126</v>
      </c>
      <c r="O4" s="6">
        <v>6201</v>
      </c>
      <c r="P4" s="7">
        <f t="shared" si="1"/>
        <v>77.973699940227135</v>
      </c>
      <c r="Q4" s="7">
        <f t="shared" si="2"/>
        <v>71.700356718192623</v>
      </c>
      <c r="R4" s="7">
        <f t="shared" si="3"/>
        <v>79.271396754692972</v>
      </c>
      <c r="S4" s="7">
        <f t="shared" si="4"/>
        <v>84.294680215182311</v>
      </c>
      <c r="T4" s="7">
        <f t="shared" si="5"/>
        <v>87.78748001475833</v>
      </c>
      <c r="U4" s="7">
        <f t="shared" si="6"/>
        <v>90.216588727541222</v>
      </c>
      <c r="V4" s="7">
        <f t="shared" si="7"/>
        <v>82.696339300112882</v>
      </c>
    </row>
    <row r="5" spans="1:22" x14ac:dyDescent="0.25">
      <c r="A5" s="6" t="s">
        <v>7</v>
      </c>
      <c r="B5" s="6">
        <v>6619</v>
      </c>
      <c r="C5" s="6">
        <v>11308</v>
      </c>
      <c r="D5" s="6">
        <v>14118</v>
      </c>
      <c r="E5" s="6">
        <v>13680</v>
      </c>
      <c r="F5" s="6">
        <v>17980</v>
      </c>
      <c r="G5" s="6">
        <v>18711</v>
      </c>
      <c r="H5" s="6">
        <v>13129</v>
      </c>
      <c r="I5" s="6">
        <v>8892</v>
      </c>
      <c r="J5" s="6">
        <v>16812</v>
      </c>
      <c r="K5" s="6">
        <v>18159</v>
      </c>
      <c r="L5" s="6">
        <v>16756</v>
      </c>
      <c r="M5" s="6">
        <v>20694</v>
      </c>
      <c r="N5" s="6">
        <v>20696</v>
      </c>
      <c r="O5" s="6">
        <v>15432</v>
      </c>
      <c r="P5" s="7">
        <f t="shared" si="1"/>
        <v>74.437696806117856</v>
      </c>
      <c r="Q5" s="7">
        <f t="shared" si="2"/>
        <v>67.261479895312874</v>
      </c>
      <c r="R5" s="7">
        <f t="shared" si="3"/>
        <v>77.746571947794479</v>
      </c>
      <c r="S5" s="7">
        <f t="shared" si="4"/>
        <v>81.642396753401769</v>
      </c>
      <c r="T5" s="7">
        <f t="shared" si="5"/>
        <v>86.885087464965693</v>
      </c>
      <c r="U5" s="7">
        <f t="shared" si="6"/>
        <v>90.408774642442978</v>
      </c>
      <c r="V5" s="7">
        <f t="shared" si="7"/>
        <v>85.076464489372725</v>
      </c>
    </row>
    <row r="6" spans="1:22" x14ac:dyDescent="0.25">
      <c r="A6" s="6" t="s">
        <v>8</v>
      </c>
      <c r="B6" s="6">
        <v>2000</v>
      </c>
      <c r="C6" s="6">
        <v>3176</v>
      </c>
      <c r="D6" s="6">
        <v>3562</v>
      </c>
      <c r="E6" s="6">
        <v>4304</v>
      </c>
      <c r="F6" s="6">
        <v>5494</v>
      </c>
      <c r="G6" s="6">
        <v>5660</v>
      </c>
      <c r="H6" s="6">
        <v>4055</v>
      </c>
      <c r="I6" s="6">
        <v>2567</v>
      </c>
      <c r="J6" s="6">
        <v>4473</v>
      </c>
      <c r="K6" s="6">
        <v>4465</v>
      </c>
      <c r="L6" s="6">
        <v>5078</v>
      </c>
      <c r="M6" s="6">
        <v>6237</v>
      </c>
      <c r="N6" s="6">
        <v>6198</v>
      </c>
      <c r="O6" s="6">
        <v>4781</v>
      </c>
      <c r="P6" s="7">
        <f t="shared" si="1"/>
        <v>77.911959485781068</v>
      </c>
      <c r="Q6" s="7">
        <f t="shared" si="2"/>
        <v>71.003800581265381</v>
      </c>
      <c r="R6" s="7">
        <f t="shared" si="3"/>
        <v>79.776035834266509</v>
      </c>
      <c r="S6" s="7">
        <f t="shared" si="4"/>
        <v>84.757778653012991</v>
      </c>
      <c r="T6" s="7">
        <f t="shared" si="5"/>
        <v>88.087221420554755</v>
      </c>
      <c r="U6" s="7">
        <f t="shared" si="6"/>
        <v>91.319780574378825</v>
      </c>
      <c r="V6" s="7">
        <f t="shared" si="7"/>
        <v>84.814892281949383</v>
      </c>
    </row>
    <row r="7" spans="1:22" x14ac:dyDescent="0.25">
      <c r="A7" s="6" t="s">
        <v>9</v>
      </c>
      <c r="B7" s="6">
        <v>16788</v>
      </c>
      <c r="C7" s="6">
        <v>26211</v>
      </c>
      <c r="D7" s="6">
        <v>31800</v>
      </c>
      <c r="E7" s="6">
        <v>33215</v>
      </c>
      <c r="F7" s="6">
        <v>40953</v>
      </c>
      <c r="G7" s="6">
        <v>36464</v>
      </c>
      <c r="H7" s="6">
        <v>26055</v>
      </c>
      <c r="I7" s="6">
        <v>24490</v>
      </c>
      <c r="J7" s="6">
        <v>42772</v>
      </c>
      <c r="K7" s="6">
        <v>43926</v>
      </c>
      <c r="L7" s="6">
        <v>42079</v>
      </c>
      <c r="M7" s="6">
        <v>49277</v>
      </c>
      <c r="N7" s="6">
        <v>42080</v>
      </c>
      <c r="O7" s="6">
        <v>32204</v>
      </c>
      <c r="P7" s="7">
        <f t="shared" si="1"/>
        <v>68.550428746427116</v>
      </c>
      <c r="Q7" s="7">
        <f t="shared" si="2"/>
        <v>61.280744412232302</v>
      </c>
      <c r="R7" s="7">
        <f t="shared" si="3"/>
        <v>72.394481628192878</v>
      </c>
      <c r="S7" s="7">
        <f t="shared" si="4"/>
        <v>78.934860619311294</v>
      </c>
      <c r="T7" s="7">
        <f t="shared" si="5"/>
        <v>83.107737889887773</v>
      </c>
      <c r="U7" s="7">
        <f t="shared" si="6"/>
        <v>86.653992395437257</v>
      </c>
      <c r="V7" s="7">
        <f t="shared" si="7"/>
        <v>80.906098621289274</v>
      </c>
    </row>
    <row r="8" spans="1:22" x14ac:dyDescent="0.25">
      <c r="A8" s="6" t="s">
        <v>10</v>
      </c>
      <c r="B8" s="6">
        <v>5072</v>
      </c>
      <c r="C8" s="6">
        <v>7317</v>
      </c>
      <c r="D8" s="6">
        <v>9244</v>
      </c>
      <c r="E8" s="6">
        <v>10016</v>
      </c>
      <c r="F8" s="6">
        <v>11953</v>
      </c>
      <c r="G8" s="6">
        <v>12323</v>
      </c>
      <c r="H8" s="6">
        <v>9301</v>
      </c>
      <c r="I8" s="6">
        <v>6868</v>
      </c>
      <c r="J8" s="6">
        <v>11071</v>
      </c>
      <c r="K8" s="6">
        <v>12165</v>
      </c>
      <c r="L8" s="6">
        <v>12208</v>
      </c>
      <c r="M8" s="6">
        <v>13802</v>
      </c>
      <c r="N8" s="6">
        <v>13805</v>
      </c>
      <c r="O8" s="6">
        <v>11338</v>
      </c>
      <c r="P8" s="7">
        <f t="shared" si="1"/>
        <v>73.849737914967974</v>
      </c>
      <c r="Q8" s="7">
        <f t="shared" si="2"/>
        <v>66.091590642218407</v>
      </c>
      <c r="R8" s="7">
        <f t="shared" si="3"/>
        <v>75.988491574188245</v>
      </c>
      <c r="S8" s="7">
        <f t="shared" si="4"/>
        <v>82.044560943643503</v>
      </c>
      <c r="T8" s="7">
        <f t="shared" si="5"/>
        <v>86.603390812925667</v>
      </c>
      <c r="U8" s="7">
        <f t="shared" si="6"/>
        <v>89.264759145237235</v>
      </c>
      <c r="V8" s="7">
        <f t="shared" si="7"/>
        <v>82.033868407126477</v>
      </c>
    </row>
    <row r="9" spans="1:22" x14ac:dyDescent="0.25">
      <c r="A9" s="6" t="s">
        <v>11</v>
      </c>
      <c r="B9" s="6">
        <v>2136</v>
      </c>
      <c r="C9" s="6">
        <v>3586</v>
      </c>
      <c r="D9" s="6">
        <v>4315</v>
      </c>
      <c r="E9" s="6">
        <v>4561</v>
      </c>
      <c r="F9" s="6">
        <v>6150</v>
      </c>
      <c r="G9" s="6">
        <v>6069</v>
      </c>
      <c r="H9" s="6">
        <v>4599</v>
      </c>
      <c r="I9" s="6">
        <v>3035</v>
      </c>
      <c r="J9" s="6">
        <v>5429</v>
      </c>
      <c r="K9" s="6">
        <v>5702</v>
      </c>
      <c r="L9" s="6">
        <v>5668</v>
      </c>
      <c r="M9" s="6">
        <v>7145</v>
      </c>
      <c r="N9" s="6">
        <v>6809</v>
      </c>
      <c r="O9" s="6">
        <v>5522</v>
      </c>
      <c r="P9" s="7">
        <f t="shared" si="1"/>
        <v>70.378912685337724</v>
      </c>
      <c r="Q9" s="7">
        <f t="shared" si="2"/>
        <v>66.052680051574868</v>
      </c>
      <c r="R9" s="7">
        <f t="shared" si="3"/>
        <v>75.67520168361979</v>
      </c>
      <c r="S9" s="7">
        <f t="shared" si="4"/>
        <v>80.46930134086098</v>
      </c>
      <c r="T9" s="7">
        <f t="shared" si="5"/>
        <v>86.074177746676</v>
      </c>
      <c r="U9" s="7">
        <f t="shared" si="6"/>
        <v>89.132031135262153</v>
      </c>
      <c r="V9" s="7">
        <f t="shared" si="7"/>
        <v>83.285041651575526</v>
      </c>
    </row>
    <row r="10" spans="1:22" x14ac:dyDescent="0.25">
      <c r="A10" s="6" t="s">
        <v>12</v>
      </c>
      <c r="B10" s="6">
        <v>33986</v>
      </c>
      <c r="C10" s="6">
        <v>47840</v>
      </c>
      <c r="D10" s="6">
        <v>58902</v>
      </c>
      <c r="E10" s="6">
        <v>61728</v>
      </c>
      <c r="F10" s="6">
        <v>79058</v>
      </c>
      <c r="G10" s="6">
        <v>71482</v>
      </c>
      <c r="H10" s="6">
        <v>50747</v>
      </c>
      <c r="I10" s="6">
        <v>43291</v>
      </c>
      <c r="J10" s="6">
        <v>70391</v>
      </c>
      <c r="K10" s="6">
        <v>75315</v>
      </c>
      <c r="L10" s="6">
        <v>73420</v>
      </c>
      <c r="M10" s="6">
        <v>90906</v>
      </c>
      <c r="N10" s="6">
        <v>80372</v>
      </c>
      <c r="O10" s="6">
        <v>60164</v>
      </c>
      <c r="P10" s="7">
        <f t="shared" si="1"/>
        <v>78.505925019057074</v>
      </c>
      <c r="Q10" s="7">
        <f t="shared" si="2"/>
        <v>67.963233936156612</v>
      </c>
      <c r="R10" s="7">
        <f t="shared" si="3"/>
        <v>78.207528380800639</v>
      </c>
      <c r="S10" s="7">
        <f t="shared" si="4"/>
        <v>84.075183873603919</v>
      </c>
      <c r="T10" s="7">
        <f t="shared" si="5"/>
        <v>86.966756869733572</v>
      </c>
      <c r="U10" s="7">
        <f t="shared" si="6"/>
        <v>88.938933957099493</v>
      </c>
      <c r="V10" s="7">
        <f t="shared" si="7"/>
        <v>84.347782727212291</v>
      </c>
    </row>
    <row r="11" spans="1:22" x14ac:dyDescent="0.25">
      <c r="A11" s="6" t="s">
        <v>13</v>
      </c>
      <c r="B11" s="6">
        <v>9961</v>
      </c>
      <c r="C11" s="6">
        <v>14912</v>
      </c>
      <c r="D11" s="6">
        <v>18697</v>
      </c>
      <c r="E11" s="6">
        <v>18469</v>
      </c>
      <c r="F11" s="6">
        <v>23040</v>
      </c>
      <c r="G11" s="6">
        <v>21799</v>
      </c>
      <c r="H11" s="6">
        <v>15358</v>
      </c>
      <c r="I11" s="6">
        <v>12728</v>
      </c>
      <c r="J11" s="6">
        <v>21200</v>
      </c>
      <c r="K11" s="6">
        <v>22645</v>
      </c>
      <c r="L11" s="6">
        <v>21455</v>
      </c>
      <c r="M11" s="6">
        <v>25849</v>
      </c>
      <c r="N11" s="6">
        <v>23991</v>
      </c>
      <c r="O11" s="6">
        <v>17846</v>
      </c>
      <c r="P11" s="7">
        <f t="shared" si="1"/>
        <v>78.260527969830292</v>
      </c>
      <c r="Q11" s="7">
        <f t="shared" si="2"/>
        <v>70.339622641509436</v>
      </c>
      <c r="R11" s="7">
        <f t="shared" si="3"/>
        <v>82.565687789799071</v>
      </c>
      <c r="S11" s="7">
        <f t="shared" si="4"/>
        <v>86.082498252155673</v>
      </c>
      <c r="T11" s="7">
        <f t="shared" si="5"/>
        <v>89.133041897172035</v>
      </c>
      <c r="U11" s="7">
        <f t="shared" si="6"/>
        <v>90.863240381809845</v>
      </c>
      <c r="V11" s="7">
        <f t="shared" si="7"/>
        <v>86.058500504314694</v>
      </c>
    </row>
    <row r="12" spans="1:22" x14ac:dyDescent="0.25">
      <c r="A12" s="6" t="s">
        <v>14</v>
      </c>
      <c r="B12" s="6">
        <v>5260</v>
      </c>
      <c r="C12" s="6">
        <v>7635</v>
      </c>
      <c r="D12" s="6">
        <v>9213</v>
      </c>
      <c r="E12" s="6">
        <v>10926</v>
      </c>
      <c r="F12" s="6">
        <v>13063</v>
      </c>
      <c r="G12" s="6">
        <v>15156</v>
      </c>
      <c r="H12" s="6">
        <v>10476</v>
      </c>
      <c r="I12" s="6">
        <v>7121</v>
      </c>
      <c r="J12" s="6">
        <v>11758</v>
      </c>
      <c r="K12" s="6">
        <v>12326</v>
      </c>
      <c r="L12" s="6">
        <v>13243</v>
      </c>
      <c r="M12" s="6">
        <v>15044</v>
      </c>
      <c r="N12" s="6">
        <v>16703</v>
      </c>
      <c r="O12" s="6">
        <v>12301</v>
      </c>
      <c r="P12" s="7">
        <f t="shared" si="1"/>
        <v>73.866030051959001</v>
      </c>
      <c r="Q12" s="7">
        <f t="shared" si="2"/>
        <v>64.934512672223164</v>
      </c>
      <c r="R12" s="7">
        <f t="shared" si="3"/>
        <v>74.744442641570657</v>
      </c>
      <c r="S12" s="7">
        <f t="shared" si="4"/>
        <v>82.503964358529032</v>
      </c>
      <c r="T12" s="7">
        <f t="shared" si="5"/>
        <v>86.831959585216694</v>
      </c>
      <c r="U12" s="7">
        <f t="shared" si="6"/>
        <v>90.7381907441777</v>
      </c>
      <c r="V12" s="7">
        <f t="shared" si="7"/>
        <v>85.163807820502399</v>
      </c>
    </row>
    <row r="13" spans="1:22" x14ac:dyDescent="0.25">
      <c r="A13" s="6" t="s">
        <v>15</v>
      </c>
      <c r="B13" s="6">
        <v>119</v>
      </c>
      <c r="C13" s="6">
        <v>186</v>
      </c>
      <c r="D13" s="6">
        <v>276</v>
      </c>
      <c r="E13" s="6">
        <v>322</v>
      </c>
      <c r="F13" s="6">
        <v>495</v>
      </c>
      <c r="G13" s="6">
        <v>580</v>
      </c>
      <c r="H13" s="6">
        <v>439</v>
      </c>
      <c r="I13" s="6">
        <v>172</v>
      </c>
      <c r="J13" s="6">
        <v>309</v>
      </c>
      <c r="K13" s="6">
        <v>385</v>
      </c>
      <c r="L13" s="6">
        <v>396</v>
      </c>
      <c r="M13" s="6">
        <v>578</v>
      </c>
      <c r="N13" s="6">
        <v>650</v>
      </c>
      <c r="O13" s="6">
        <v>525</v>
      </c>
      <c r="P13" s="7">
        <f t="shared" si="1"/>
        <v>69.186046511627907</v>
      </c>
      <c r="Q13" s="7">
        <f t="shared" si="2"/>
        <v>60.194174757281552</v>
      </c>
      <c r="R13" s="7">
        <f t="shared" si="3"/>
        <v>71.688311688311686</v>
      </c>
      <c r="S13" s="7">
        <f t="shared" si="4"/>
        <v>81.313131313131322</v>
      </c>
      <c r="T13" s="7">
        <f t="shared" si="5"/>
        <v>85.640138408304495</v>
      </c>
      <c r="U13" s="7">
        <f t="shared" si="6"/>
        <v>89.230769230769241</v>
      </c>
      <c r="V13" s="7">
        <f t="shared" si="7"/>
        <v>83.61904761904762</v>
      </c>
    </row>
    <row r="14" spans="1:22" x14ac:dyDescent="0.25">
      <c r="A14" s="6" t="s">
        <v>16</v>
      </c>
      <c r="B14" s="6">
        <v>2378</v>
      </c>
      <c r="C14" s="6">
        <v>3867</v>
      </c>
      <c r="D14" s="6">
        <v>4902</v>
      </c>
      <c r="E14" s="6">
        <v>5417</v>
      </c>
      <c r="F14" s="6">
        <v>7195</v>
      </c>
      <c r="G14" s="6">
        <v>7074</v>
      </c>
      <c r="H14" s="6">
        <v>4456</v>
      </c>
      <c r="I14" s="6">
        <v>3385</v>
      </c>
      <c r="J14" s="6">
        <v>6171</v>
      </c>
      <c r="K14" s="6">
        <v>6822</v>
      </c>
      <c r="L14" s="6">
        <v>6974</v>
      </c>
      <c r="M14" s="6">
        <v>8781</v>
      </c>
      <c r="N14" s="6">
        <v>8199</v>
      </c>
      <c r="O14" s="6">
        <v>5681</v>
      </c>
      <c r="P14" s="7">
        <f t="shared" si="1"/>
        <v>70.251107828655833</v>
      </c>
      <c r="Q14" s="7">
        <f t="shared" si="2"/>
        <v>62.664073894020419</v>
      </c>
      <c r="R14" s="7">
        <f t="shared" si="3"/>
        <v>71.85576077396658</v>
      </c>
      <c r="S14" s="7">
        <f t="shared" si="4"/>
        <v>77.674218525953549</v>
      </c>
      <c r="T14" s="7">
        <f t="shared" si="5"/>
        <v>81.938275822799227</v>
      </c>
      <c r="U14" s="7">
        <f t="shared" si="6"/>
        <v>86.2788144895719</v>
      </c>
      <c r="V14" s="7">
        <f t="shared" si="7"/>
        <v>78.436894912867444</v>
      </c>
    </row>
    <row r="15" spans="1:22" x14ac:dyDescent="0.25">
      <c r="A15" s="6" t="s">
        <v>17</v>
      </c>
      <c r="B15" s="6">
        <v>15743</v>
      </c>
      <c r="C15" s="6">
        <v>9562</v>
      </c>
      <c r="D15" s="6">
        <v>10780</v>
      </c>
      <c r="E15" s="6">
        <v>10873</v>
      </c>
      <c r="F15" s="6">
        <v>12682</v>
      </c>
      <c r="G15" s="6">
        <v>12195</v>
      </c>
      <c r="H15" s="6">
        <v>9538</v>
      </c>
      <c r="I15" s="6">
        <v>21224</v>
      </c>
      <c r="J15" s="6">
        <v>22980</v>
      </c>
      <c r="K15" s="6">
        <v>14455</v>
      </c>
      <c r="L15" s="6">
        <v>12761</v>
      </c>
      <c r="M15" s="6">
        <v>14190</v>
      </c>
      <c r="N15" s="6">
        <v>13315</v>
      </c>
      <c r="O15" s="6">
        <v>10923</v>
      </c>
      <c r="P15" s="7">
        <f t="shared" si="1"/>
        <v>74.175461741424797</v>
      </c>
      <c r="Q15" s="7">
        <f t="shared" si="2"/>
        <v>41.610095735422107</v>
      </c>
      <c r="R15" s="7">
        <f t="shared" si="3"/>
        <v>74.576271186440678</v>
      </c>
      <c r="S15" s="7">
        <f t="shared" si="4"/>
        <v>85.204921244416582</v>
      </c>
      <c r="T15" s="7">
        <f t="shared" si="5"/>
        <v>89.372797744890761</v>
      </c>
      <c r="U15" s="7">
        <f t="shared" si="6"/>
        <v>91.588434096883205</v>
      </c>
      <c r="V15" s="7">
        <f t="shared" si="7"/>
        <v>87.320333241783388</v>
      </c>
    </row>
    <row r="16" spans="1:22" x14ac:dyDescent="0.25">
      <c r="A16" s="6" t="s">
        <v>18</v>
      </c>
      <c r="B16" s="6">
        <v>31568</v>
      </c>
      <c r="C16" s="6">
        <v>41732</v>
      </c>
      <c r="D16" s="6">
        <v>50295</v>
      </c>
      <c r="E16" s="6">
        <v>52902</v>
      </c>
      <c r="F16" s="6">
        <v>60649</v>
      </c>
      <c r="G16" s="6">
        <v>52680</v>
      </c>
      <c r="H16" s="6">
        <v>37695</v>
      </c>
      <c r="I16" s="6">
        <v>41100</v>
      </c>
      <c r="J16" s="6">
        <v>62187</v>
      </c>
      <c r="K16" s="6">
        <v>61078</v>
      </c>
      <c r="L16" s="6">
        <v>60660</v>
      </c>
      <c r="M16" s="6">
        <v>68578</v>
      </c>
      <c r="N16" s="6">
        <v>58541</v>
      </c>
      <c r="O16" s="6">
        <v>43972</v>
      </c>
      <c r="P16" s="7">
        <f t="shared" si="1"/>
        <v>76.807785888077859</v>
      </c>
      <c r="Q16" s="7">
        <f t="shared" si="2"/>
        <v>67.107273224307335</v>
      </c>
      <c r="R16" s="7">
        <f t="shared" si="3"/>
        <v>82.345525393758805</v>
      </c>
      <c r="S16" s="7">
        <f t="shared" si="4"/>
        <v>87.210682492581597</v>
      </c>
      <c r="T16" s="7">
        <f t="shared" si="5"/>
        <v>88.437983026626611</v>
      </c>
      <c r="U16" s="7">
        <f t="shared" si="6"/>
        <v>89.988213388906928</v>
      </c>
      <c r="V16" s="7">
        <f t="shared" si="7"/>
        <v>85.725006822523426</v>
      </c>
    </row>
    <row r="17" spans="1:22" x14ac:dyDescent="0.25">
      <c r="A17" s="6" t="s">
        <v>19</v>
      </c>
      <c r="B17" s="6">
        <v>1435</v>
      </c>
      <c r="C17" s="6">
        <v>2234</v>
      </c>
      <c r="D17" s="6">
        <v>2635</v>
      </c>
      <c r="E17" s="6">
        <v>2992</v>
      </c>
      <c r="F17" s="6">
        <v>3852</v>
      </c>
      <c r="G17" s="6">
        <v>3915</v>
      </c>
      <c r="H17" s="6">
        <v>2765</v>
      </c>
      <c r="I17" s="6">
        <v>1893</v>
      </c>
      <c r="J17" s="6">
        <v>3450</v>
      </c>
      <c r="K17" s="6">
        <v>3406</v>
      </c>
      <c r="L17" s="6">
        <v>3569</v>
      </c>
      <c r="M17" s="6">
        <v>4425</v>
      </c>
      <c r="N17" s="6">
        <v>4359</v>
      </c>
      <c r="O17" s="6">
        <v>3338</v>
      </c>
      <c r="P17" s="7">
        <f t="shared" si="1"/>
        <v>75.805599577390382</v>
      </c>
      <c r="Q17" s="7">
        <f t="shared" si="2"/>
        <v>64.753623188405797</v>
      </c>
      <c r="R17" s="7">
        <f t="shared" si="3"/>
        <v>77.363476218438052</v>
      </c>
      <c r="S17" s="7">
        <f t="shared" si="4"/>
        <v>83.833006444382193</v>
      </c>
      <c r="T17" s="7">
        <f t="shared" si="5"/>
        <v>87.050847457627128</v>
      </c>
      <c r="U17" s="7">
        <f t="shared" si="6"/>
        <v>89.814177563661389</v>
      </c>
      <c r="V17" s="7">
        <f t="shared" si="7"/>
        <v>82.83403235470341</v>
      </c>
    </row>
    <row r="18" spans="1:22" x14ac:dyDescent="0.25">
      <c r="A18" s="6" t="s">
        <v>20</v>
      </c>
      <c r="B18" s="6">
        <v>2681</v>
      </c>
      <c r="C18" s="6">
        <v>4526</v>
      </c>
      <c r="D18" s="6">
        <v>5370</v>
      </c>
      <c r="E18" s="6">
        <v>6302</v>
      </c>
      <c r="F18" s="6">
        <v>8107</v>
      </c>
      <c r="G18" s="6">
        <v>7939</v>
      </c>
      <c r="H18" s="6">
        <v>5627</v>
      </c>
      <c r="I18" s="6">
        <v>3646</v>
      </c>
      <c r="J18" s="6">
        <v>6635</v>
      </c>
      <c r="K18" s="6">
        <v>7076</v>
      </c>
      <c r="L18" s="6">
        <v>7726</v>
      </c>
      <c r="M18" s="6">
        <v>9407</v>
      </c>
      <c r="N18" s="6">
        <v>8822</v>
      </c>
      <c r="O18" s="6">
        <v>6766</v>
      </c>
      <c r="P18" s="7">
        <f t="shared" si="1"/>
        <v>73.532638507953919</v>
      </c>
      <c r="Q18" s="7">
        <f t="shared" si="2"/>
        <v>68.214016578749053</v>
      </c>
      <c r="R18" s="7">
        <f t="shared" si="3"/>
        <v>75.890333521763708</v>
      </c>
      <c r="S18" s="7">
        <f t="shared" si="4"/>
        <v>81.568728967123988</v>
      </c>
      <c r="T18" s="7">
        <f t="shared" si="5"/>
        <v>86.180503880089304</v>
      </c>
      <c r="U18" s="7">
        <f t="shared" si="6"/>
        <v>89.990931761505337</v>
      </c>
      <c r="V18" s="7">
        <f t="shared" si="7"/>
        <v>83.165829145728637</v>
      </c>
    </row>
    <row r="19" spans="1:22" x14ac:dyDescent="0.25">
      <c r="A19" s="6" t="s">
        <v>21</v>
      </c>
      <c r="B19" s="6">
        <v>1442</v>
      </c>
      <c r="C19" s="6">
        <v>2273</v>
      </c>
      <c r="D19" s="6">
        <v>2579</v>
      </c>
      <c r="E19" s="6">
        <v>2852</v>
      </c>
      <c r="F19" s="6">
        <v>3428</v>
      </c>
      <c r="G19" s="6">
        <v>3554</v>
      </c>
      <c r="H19" s="6">
        <v>2499</v>
      </c>
      <c r="I19" s="6">
        <v>1909</v>
      </c>
      <c r="J19" s="6">
        <v>3489</v>
      </c>
      <c r="K19" s="6">
        <v>3339</v>
      </c>
      <c r="L19" s="6">
        <v>3457</v>
      </c>
      <c r="M19" s="6">
        <v>3904</v>
      </c>
      <c r="N19" s="6">
        <v>3934</v>
      </c>
      <c r="O19" s="6">
        <v>2997</v>
      </c>
      <c r="P19" s="7">
        <f t="shared" si="1"/>
        <v>75.536930330015721</v>
      </c>
      <c r="Q19" s="7">
        <f t="shared" si="2"/>
        <v>65.147606764115793</v>
      </c>
      <c r="R19" s="7">
        <f t="shared" si="3"/>
        <v>77.2386942198263</v>
      </c>
      <c r="S19" s="7">
        <f t="shared" si="4"/>
        <v>82.499276829621067</v>
      </c>
      <c r="T19" s="7">
        <f t="shared" si="5"/>
        <v>87.807377049180317</v>
      </c>
      <c r="U19" s="7">
        <f t="shared" si="6"/>
        <v>90.340620233858672</v>
      </c>
      <c r="V19" s="7">
        <f t="shared" si="7"/>
        <v>83.383383383383375</v>
      </c>
    </row>
    <row r="20" spans="1:22" x14ac:dyDescent="0.25">
      <c r="A20" s="6" t="s">
        <v>22</v>
      </c>
      <c r="B20" s="6">
        <v>3025</v>
      </c>
      <c r="C20" s="6">
        <v>3824</v>
      </c>
      <c r="D20" s="6">
        <v>4583</v>
      </c>
      <c r="E20" s="6">
        <v>4938</v>
      </c>
      <c r="F20" s="6">
        <v>5978</v>
      </c>
      <c r="G20" s="6">
        <v>6199</v>
      </c>
      <c r="H20" s="6">
        <v>4433</v>
      </c>
      <c r="I20" s="6">
        <v>4304</v>
      </c>
      <c r="J20" s="6">
        <v>6221</v>
      </c>
      <c r="K20" s="6">
        <v>5928</v>
      </c>
      <c r="L20" s="6">
        <v>5963</v>
      </c>
      <c r="M20" s="6">
        <v>6883</v>
      </c>
      <c r="N20" s="6">
        <v>6917</v>
      </c>
      <c r="O20" s="6">
        <v>5264</v>
      </c>
      <c r="P20" s="7">
        <f t="shared" si="1"/>
        <v>70.283457249070636</v>
      </c>
      <c r="Q20" s="7">
        <f t="shared" si="2"/>
        <v>61.469217167657931</v>
      </c>
      <c r="R20" s="7">
        <f t="shared" si="3"/>
        <v>77.311066126855593</v>
      </c>
      <c r="S20" s="7">
        <f t="shared" si="4"/>
        <v>82.810665772262283</v>
      </c>
      <c r="T20" s="7">
        <f t="shared" si="5"/>
        <v>86.851663518814476</v>
      </c>
      <c r="U20" s="7">
        <f t="shared" si="6"/>
        <v>89.619777360127216</v>
      </c>
      <c r="V20" s="7">
        <f t="shared" si="7"/>
        <v>84.213525835866264</v>
      </c>
    </row>
    <row r="21" spans="1:22" x14ac:dyDescent="0.25">
      <c r="A21" s="6" t="s">
        <v>23</v>
      </c>
      <c r="B21" s="6">
        <v>3127</v>
      </c>
      <c r="C21" s="6">
        <v>4510</v>
      </c>
      <c r="D21" s="6">
        <v>5692</v>
      </c>
      <c r="E21" s="6">
        <v>6228</v>
      </c>
      <c r="F21" s="6">
        <v>8227</v>
      </c>
      <c r="G21" s="6">
        <v>8743</v>
      </c>
      <c r="H21" s="6">
        <v>6612</v>
      </c>
      <c r="I21" s="6">
        <v>4461</v>
      </c>
      <c r="J21" s="6">
        <v>7526</v>
      </c>
      <c r="K21" s="6">
        <v>7714</v>
      </c>
      <c r="L21" s="6">
        <v>7777</v>
      </c>
      <c r="M21" s="6">
        <v>9700</v>
      </c>
      <c r="N21" s="6">
        <v>9928</v>
      </c>
      <c r="O21" s="6">
        <v>8042</v>
      </c>
      <c r="P21" s="7">
        <f t="shared" si="1"/>
        <v>70.09639094373459</v>
      </c>
      <c r="Q21" s="7">
        <f t="shared" si="2"/>
        <v>59.925591283550361</v>
      </c>
      <c r="R21" s="7">
        <f t="shared" si="3"/>
        <v>73.78791807103967</v>
      </c>
      <c r="S21" s="7">
        <f t="shared" si="4"/>
        <v>80.082293943680085</v>
      </c>
      <c r="T21" s="7">
        <f t="shared" si="5"/>
        <v>84.814432989690729</v>
      </c>
      <c r="U21" s="7">
        <f t="shared" si="6"/>
        <v>88.064061240934734</v>
      </c>
      <c r="V21" s="7">
        <f t="shared" si="7"/>
        <v>82.218353643372296</v>
      </c>
    </row>
    <row r="22" spans="1:22" x14ac:dyDescent="0.25">
      <c r="A22" s="6" t="s">
        <v>24</v>
      </c>
      <c r="B22" s="6">
        <v>12628</v>
      </c>
      <c r="C22" s="6">
        <v>19080</v>
      </c>
      <c r="D22" s="6">
        <v>23679</v>
      </c>
      <c r="E22" s="6">
        <v>22857</v>
      </c>
      <c r="F22" s="6">
        <v>26077</v>
      </c>
      <c r="G22" s="6">
        <v>25297</v>
      </c>
      <c r="H22" s="6">
        <v>20106</v>
      </c>
      <c r="I22" s="6">
        <v>16988</v>
      </c>
      <c r="J22" s="6">
        <v>29306</v>
      </c>
      <c r="K22" s="6">
        <v>31078</v>
      </c>
      <c r="L22" s="6">
        <v>27896</v>
      </c>
      <c r="M22" s="6">
        <v>30230</v>
      </c>
      <c r="N22" s="6">
        <v>28220</v>
      </c>
      <c r="O22" s="6">
        <v>23588</v>
      </c>
      <c r="P22" s="7">
        <f t="shared" si="1"/>
        <v>74.334824582057919</v>
      </c>
      <c r="Q22" s="7">
        <f t="shared" si="2"/>
        <v>65.106121613321505</v>
      </c>
      <c r="R22" s="7">
        <f t="shared" si="3"/>
        <v>76.192161657764331</v>
      </c>
      <c r="S22" s="7">
        <f t="shared" si="4"/>
        <v>81.936478348150274</v>
      </c>
      <c r="T22" s="7">
        <f t="shared" si="5"/>
        <v>86.261991399272247</v>
      </c>
      <c r="U22" s="7">
        <f t="shared" si="6"/>
        <v>89.642097802976622</v>
      </c>
      <c r="V22" s="7">
        <f t="shared" si="7"/>
        <v>85.238256740715627</v>
      </c>
    </row>
    <row r="23" spans="1:22" x14ac:dyDescent="0.25">
      <c r="A23" s="6" t="s">
        <v>25</v>
      </c>
      <c r="B23" s="6">
        <v>11478</v>
      </c>
      <c r="C23" s="6">
        <v>21232</v>
      </c>
      <c r="D23" s="6">
        <v>23670</v>
      </c>
      <c r="E23" s="6">
        <v>23136</v>
      </c>
      <c r="F23" s="6">
        <v>27542</v>
      </c>
      <c r="G23" s="6">
        <v>26121</v>
      </c>
      <c r="H23" s="6">
        <v>17207</v>
      </c>
      <c r="I23" s="6">
        <v>17342</v>
      </c>
      <c r="J23" s="6">
        <v>36298</v>
      </c>
      <c r="K23" s="6">
        <v>34990</v>
      </c>
      <c r="L23" s="6">
        <v>30545</v>
      </c>
      <c r="M23" s="6">
        <v>33625</v>
      </c>
      <c r="N23" s="6">
        <v>30057</v>
      </c>
      <c r="O23" s="6">
        <v>20872</v>
      </c>
      <c r="P23" s="7">
        <f t="shared" si="1"/>
        <v>66.18613770038057</v>
      </c>
      <c r="Q23" s="7">
        <f t="shared" si="2"/>
        <v>58.493580913548961</v>
      </c>
      <c r="R23" s="7">
        <f t="shared" si="3"/>
        <v>67.647899399828532</v>
      </c>
      <c r="S23" s="7">
        <f t="shared" si="4"/>
        <v>75.743984285480437</v>
      </c>
      <c r="T23" s="7">
        <f t="shared" si="5"/>
        <v>81.909293680297395</v>
      </c>
      <c r="U23" s="7">
        <f t="shared" si="6"/>
        <v>86.904880726619425</v>
      </c>
      <c r="V23" s="7">
        <f t="shared" si="7"/>
        <v>82.440590264469151</v>
      </c>
    </row>
    <row r="24" spans="1:22" x14ac:dyDescent="0.25">
      <c r="A24" s="6" t="s">
        <v>26</v>
      </c>
      <c r="B24" s="6">
        <v>31133</v>
      </c>
      <c r="C24" s="6">
        <v>44936</v>
      </c>
      <c r="D24" s="6">
        <v>54905</v>
      </c>
      <c r="E24" s="6">
        <v>50874</v>
      </c>
      <c r="F24" s="6">
        <v>58263</v>
      </c>
      <c r="G24" s="6">
        <v>53886</v>
      </c>
      <c r="H24" s="6">
        <v>36587</v>
      </c>
      <c r="I24" s="6">
        <v>42030</v>
      </c>
      <c r="J24" s="6">
        <v>71278</v>
      </c>
      <c r="K24" s="6">
        <v>73650</v>
      </c>
      <c r="L24" s="6">
        <v>62530</v>
      </c>
      <c r="M24" s="6">
        <v>68614</v>
      </c>
      <c r="N24" s="6">
        <v>61665</v>
      </c>
      <c r="O24" s="6">
        <v>44443</v>
      </c>
      <c r="P24" s="7">
        <f t="shared" si="1"/>
        <v>74.073280989769202</v>
      </c>
      <c r="Q24" s="7">
        <f t="shared" si="2"/>
        <v>63.043295266421616</v>
      </c>
      <c r="R24" s="7">
        <f t="shared" si="3"/>
        <v>74.548540393754251</v>
      </c>
      <c r="S24" s="7">
        <f t="shared" si="4"/>
        <v>81.359347513193669</v>
      </c>
      <c r="T24" s="7">
        <f t="shared" si="5"/>
        <v>84.914157460576561</v>
      </c>
      <c r="U24" s="7">
        <f t="shared" si="6"/>
        <v>87.385064461201651</v>
      </c>
      <c r="V24" s="7">
        <f t="shared" si="7"/>
        <v>82.32342551132912</v>
      </c>
    </row>
    <row r="25" spans="1:22" x14ac:dyDescent="0.25">
      <c r="A25" s="6" t="s">
        <v>27</v>
      </c>
      <c r="B25" s="6">
        <v>1161</v>
      </c>
      <c r="C25" s="6">
        <v>1804</v>
      </c>
      <c r="D25" s="6">
        <v>2233</v>
      </c>
      <c r="E25" s="6">
        <v>2455</v>
      </c>
      <c r="F25" s="6">
        <v>3645</v>
      </c>
      <c r="G25" s="6">
        <v>3518</v>
      </c>
      <c r="H25" s="6">
        <v>2447</v>
      </c>
      <c r="I25" s="6">
        <v>1616</v>
      </c>
      <c r="J25" s="6">
        <v>2632</v>
      </c>
      <c r="K25" s="6">
        <v>2807</v>
      </c>
      <c r="L25" s="6">
        <v>2936</v>
      </c>
      <c r="M25" s="6">
        <v>4102</v>
      </c>
      <c r="N25" s="6">
        <v>3848</v>
      </c>
      <c r="O25" s="6">
        <v>2901</v>
      </c>
      <c r="P25" s="7">
        <f t="shared" si="1"/>
        <v>71.844059405940598</v>
      </c>
      <c r="Q25" s="7">
        <f t="shared" si="2"/>
        <v>68.541033434650458</v>
      </c>
      <c r="R25" s="7">
        <f t="shared" si="3"/>
        <v>79.551122194513709</v>
      </c>
      <c r="S25" s="7">
        <f t="shared" si="4"/>
        <v>83.617166212534059</v>
      </c>
      <c r="T25" s="7">
        <f t="shared" si="5"/>
        <v>88.859093125304739</v>
      </c>
      <c r="U25" s="7">
        <f t="shared" si="6"/>
        <v>91.42411642411642</v>
      </c>
      <c r="V25" s="7">
        <f t="shared" si="7"/>
        <v>84.350224060668737</v>
      </c>
    </row>
    <row r="26" spans="1:22" x14ac:dyDescent="0.25">
      <c r="A26" s="6" t="s">
        <v>28</v>
      </c>
      <c r="B26" s="6">
        <v>11208</v>
      </c>
      <c r="C26" s="6">
        <v>16766</v>
      </c>
      <c r="D26" s="6">
        <v>19999</v>
      </c>
      <c r="E26" s="6">
        <v>20517</v>
      </c>
      <c r="F26" s="6">
        <v>25231</v>
      </c>
      <c r="G26" s="6">
        <v>26620</v>
      </c>
      <c r="H26" s="6">
        <v>17891</v>
      </c>
      <c r="I26" s="6">
        <v>16487</v>
      </c>
      <c r="J26" s="6">
        <v>29368</v>
      </c>
      <c r="K26" s="6">
        <v>28491</v>
      </c>
      <c r="L26" s="6">
        <v>26602</v>
      </c>
      <c r="M26" s="6">
        <v>30120</v>
      </c>
      <c r="N26" s="6">
        <v>30260</v>
      </c>
      <c r="O26" s="6">
        <v>21703</v>
      </c>
      <c r="P26" s="7">
        <f t="shared" si="1"/>
        <v>67.980833383878206</v>
      </c>
      <c r="Q26" s="7">
        <f t="shared" si="2"/>
        <v>57.089348951239451</v>
      </c>
      <c r="R26" s="7">
        <f t="shared" si="3"/>
        <v>70.1940963813134</v>
      </c>
      <c r="S26" s="7">
        <f t="shared" si="4"/>
        <v>77.125780016540119</v>
      </c>
      <c r="T26" s="7">
        <f t="shared" si="5"/>
        <v>83.768260292164669</v>
      </c>
      <c r="U26" s="7">
        <f t="shared" si="6"/>
        <v>87.970918704560475</v>
      </c>
      <c r="V26" s="7">
        <f t="shared" si="7"/>
        <v>82.43560798046353</v>
      </c>
    </row>
    <row r="27" spans="1:22" x14ac:dyDescent="0.25">
      <c r="A27" s="6" t="s">
        <v>29</v>
      </c>
      <c r="B27" s="6">
        <v>4164</v>
      </c>
      <c r="C27" s="6">
        <v>7281</v>
      </c>
      <c r="D27" s="6">
        <v>8549</v>
      </c>
      <c r="E27" s="6">
        <v>9867</v>
      </c>
      <c r="F27" s="6">
        <v>12151</v>
      </c>
      <c r="G27" s="6">
        <v>12931</v>
      </c>
      <c r="H27" s="6">
        <v>8774</v>
      </c>
      <c r="I27" s="6">
        <v>5795</v>
      </c>
      <c r="J27" s="6">
        <v>11229</v>
      </c>
      <c r="K27" s="6">
        <v>11896</v>
      </c>
      <c r="L27" s="6">
        <v>12737</v>
      </c>
      <c r="M27" s="6">
        <v>14741</v>
      </c>
      <c r="N27" s="6">
        <v>14876</v>
      </c>
      <c r="O27" s="6">
        <v>10880</v>
      </c>
      <c r="P27" s="7">
        <f t="shared" si="1"/>
        <v>71.85504745470233</v>
      </c>
      <c r="Q27" s="7">
        <f t="shared" si="2"/>
        <v>64.841036601656427</v>
      </c>
      <c r="R27" s="7">
        <f t="shared" si="3"/>
        <v>71.864492266308005</v>
      </c>
      <c r="S27" s="7">
        <f t="shared" si="4"/>
        <v>77.467221480725442</v>
      </c>
      <c r="T27" s="7">
        <f t="shared" si="5"/>
        <v>82.42995726205821</v>
      </c>
      <c r="U27" s="7">
        <f t="shared" si="6"/>
        <v>86.925248722774938</v>
      </c>
      <c r="V27" s="7">
        <f t="shared" si="7"/>
        <v>80.643382352941174</v>
      </c>
    </row>
    <row r="28" spans="1:22" x14ac:dyDescent="0.25">
      <c r="A28" s="6" t="s">
        <v>30</v>
      </c>
      <c r="B28" s="6">
        <v>111</v>
      </c>
      <c r="C28" s="6">
        <v>164</v>
      </c>
      <c r="D28" s="6">
        <v>227</v>
      </c>
      <c r="E28" s="6">
        <v>347</v>
      </c>
      <c r="F28" s="6">
        <v>582</v>
      </c>
      <c r="G28" s="6">
        <v>721</v>
      </c>
      <c r="H28" s="6">
        <v>515</v>
      </c>
      <c r="I28" s="6">
        <v>152</v>
      </c>
      <c r="J28" s="6">
        <v>256</v>
      </c>
      <c r="K28" s="6">
        <v>308</v>
      </c>
      <c r="L28" s="6">
        <v>424</v>
      </c>
      <c r="M28" s="6">
        <v>697</v>
      </c>
      <c r="N28" s="6">
        <v>811</v>
      </c>
      <c r="O28" s="6">
        <v>616</v>
      </c>
      <c r="P28" s="7">
        <f t="shared" si="1"/>
        <v>73.026315789473685</v>
      </c>
      <c r="Q28" s="7">
        <f t="shared" si="2"/>
        <v>64.0625</v>
      </c>
      <c r="R28" s="7">
        <f t="shared" si="3"/>
        <v>73.701298701298697</v>
      </c>
      <c r="S28" s="7">
        <f t="shared" si="4"/>
        <v>81.839622641509436</v>
      </c>
      <c r="T28" s="7">
        <f t="shared" si="5"/>
        <v>83.500717360114777</v>
      </c>
      <c r="U28" s="7">
        <f t="shared" si="6"/>
        <v>88.902589395807638</v>
      </c>
      <c r="V28" s="7">
        <f t="shared" si="7"/>
        <v>83.603896103896105</v>
      </c>
    </row>
    <row r="29" spans="1:22" x14ac:dyDescent="0.25">
      <c r="A29" s="6" t="s">
        <v>31</v>
      </c>
      <c r="B29" s="6">
        <v>6283</v>
      </c>
      <c r="C29" s="6">
        <v>10099</v>
      </c>
      <c r="D29" s="6">
        <v>12141</v>
      </c>
      <c r="E29" s="6">
        <v>13198</v>
      </c>
      <c r="F29" s="6">
        <v>15611</v>
      </c>
      <c r="G29" s="6">
        <v>14825</v>
      </c>
      <c r="H29" s="6">
        <v>12159</v>
      </c>
      <c r="I29" s="6">
        <v>8644</v>
      </c>
      <c r="J29" s="6">
        <v>15356</v>
      </c>
      <c r="K29" s="6">
        <v>15989</v>
      </c>
      <c r="L29" s="6">
        <v>16177</v>
      </c>
      <c r="M29" s="6">
        <v>18085</v>
      </c>
      <c r="N29" s="6">
        <v>16485</v>
      </c>
      <c r="O29" s="6">
        <v>14206</v>
      </c>
      <c r="P29" s="7">
        <f t="shared" si="1"/>
        <v>72.686256362794992</v>
      </c>
      <c r="Q29" s="7">
        <f t="shared" si="2"/>
        <v>65.765824433446213</v>
      </c>
      <c r="R29" s="7">
        <f t="shared" si="3"/>
        <v>75.933454249796739</v>
      </c>
      <c r="S29" s="7">
        <f t="shared" si="4"/>
        <v>81.584966310193479</v>
      </c>
      <c r="T29" s="7">
        <f t="shared" si="5"/>
        <v>86.320154824440138</v>
      </c>
      <c r="U29" s="7">
        <f t="shared" si="6"/>
        <v>89.930239611768272</v>
      </c>
      <c r="V29" s="7">
        <f t="shared" si="7"/>
        <v>85.590595523018436</v>
      </c>
    </row>
    <row r="30" spans="1:22" x14ac:dyDescent="0.25">
      <c r="A30" s="6" t="s">
        <v>32</v>
      </c>
      <c r="B30" s="6">
        <v>622</v>
      </c>
      <c r="C30" s="6">
        <v>883</v>
      </c>
      <c r="D30" s="6">
        <v>1085</v>
      </c>
      <c r="E30" s="6">
        <v>1318</v>
      </c>
      <c r="F30" s="6">
        <v>1637</v>
      </c>
      <c r="G30" s="6">
        <v>1498</v>
      </c>
      <c r="H30" s="6">
        <v>1188</v>
      </c>
      <c r="I30" s="6">
        <v>804</v>
      </c>
      <c r="J30" s="6">
        <v>1262</v>
      </c>
      <c r="K30" s="6">
        <v>1369</v>
      </c>
      <c r="L30" s="6">
        <v>1564</v>
      </c>
      <c r="M30" s="6">
        <v>1830</v>
      </c>
      <c r="N30" s="6">
        <v>1670</v>
      </c>
      <c r="O30" s="6">
        <v>1383</v>
      </c>
      <c r="P30" s="7">
        <f t="shared" si="1"/>
        <v>77.363184079601993</v>
      </c>
      <c r="Q30" s="7">
        <f t="shared" si="2"/>
        <v>69.968304278922346</v>
      </c>
      <c r="R30" s="7">
        <f t="shared" si="3"/>
        <v>79.25493060628196</v>
      </c>
      <c r="S30" s="7">
        <f t="shared" si="4"/>
        <v>84.271099744245532</v>
      </c>
      <c r="T30" s="7">
        <f t="shared" si="5"/>
        <v>89.453551912568301</v>
      </c>
      <c r="U30" s="7">
        <f t="shared" si="6"/>
        <v>89.70059880239522</v>
      </c>
      <c r="V30" s="7">
        <f t="shared" si="7"/>
        <v>85.900216919739691</v>
      </c>
    </row>
    <row r="31" spans="1:22" x14ac:dyDescent="0.25">
      <c r="A31" s="6" t="s">
        <v>33</v>
      </c>
      <c r="B31" s="6">
        <v>1196</v>
      </c>
      <c r="C31" s="6">
        <v>1955</v>
      </c>
      <c r="D31" s="6">
        <v>2292</v>
      </c>
      <c r="E31" s="6">
        <v>2776</v>
      </c>
      <c r="F31" s="6">
        <v>3230</v>
      </c>
      <c r="G31" s="6">
        <v>3475</v>
      </c>
      <c r="H31" s="6">
        <v>2299</v>
      </c>
      <c r="I31" s="6">
        <v>1719</v>
      </c>
      <c r="J31" s="6">
        <v>3185</v>
      </c>
      <c r="K31" s="6">
        <v>3168</v>
      </c>
      <c r="L31" s="6">
        <v>3612</v>
      </c>
      <c r="M31" s="6">
        <v>3974</v>
      </c>
      <c r="N31" s="6">
        <v>4059</v>
      </c>
      <c r="O31" s="6">
        <v>2816</v>
      </c>
      <c r="P31" s="7">
        <f t="shared" si="1"/>
        <v>69.575334496800465</v>
      </c>
      <c r="Q31" s="7">
        <f t="shared" si="2"/>
        <v>61.381475667189953</v>
      </c>
      <c r="R31" s="7">
        <f t="shared" si="3"/>
        <v>72.348484848484844</v>
      </c>
      <c r="S31" s="7">
        <f t="shared" si="4"/>
        <v>76.85492801771872</v>
      </c>
      <c r="T31" s="7">
        <f t="shared" si="5"/>
        <v>81.27830900855561</v>
      </c>
      <c r="U31" s="7">
        <f t="shared" si="6"/>
        <v>85.612219758561224</v>
      </c>
      <c r="V31" s="7">
        <f t="shared" si="7"/>
        <v>81.640625</v>
      </c>
    </row>
    <row r="32" spans="1:22" x14ac:dyDescent="0.25">
      <c r="A32" s="6" t="s">
        <v>34</v>
      </c>
      <c r="B32" s="6">
        <v>1963</v>
      </c>
      <c r="C32" s="6">
        <v>2435</v>
      </c>
      <c r="D32" s="6">
        <v>2916</v>
      </c>
      <c r="E32" s="6">
        <v>3455</v>
      </c>
      <c r="F32" s="6">
        <v>4385</v>
      </c>
      <c r="G32" s="6">
        <v>4533</v>
      </c>
      <c r="H32" s="6">
        <v>3362</v>
      </c>
      <c r="I32" s="6">
        <v>2726</v>
      </c>
      <c r="J32" s="6">
        <v>3897</v>
      </c>
      <c r="K32" s="6">
        <v>3750</v>
      </c>
      <c r="L32" s="6">
        <v>4193</v>
      </c>
      <c r="M32" s="6">
        <v>5076</v>
      </c>
      <c r="N32" s="6">
        <v>5032</v>
      </c>
      <c r="O32" s="6">
        <v>4052</v>
      </c>
      <c r="P32" s="7">
        <f t="shared" si="1"/>
        <v>72.010271460014678</v>
      </c>
      <c r="Q32" s="7">
        <f t="shared" si="2"/>
        <v>62.483962022068262</v>
      </c>
      <c r="R32" s="7">
        <f t="shared" si="3"/>
        <v>77.759999999999991</v>
      </c>
      <c r="S32" s="7">
        <f t="shared" si="4"/>
        <v>82.399236823276894</v>
      </c>
      <c r="T32" s="7">
        <f t="shared" si="5"/>
        <v>86.38691883372735</v>
      </c>
      <c r="U32" s="7">
        <f t="shared" si="6"/>
        <v>90.083465818759933</v>
      </c>
      <c r="V32" s="7">
        <f t="shared" si="7"/>
        <v>82.97137216189536</v>
      </c>
    </row>
    <row r="33" spans="1:22" x14ac:dyDescent="0.25">
      <c r="A33" s="6" t="s">
        <v>35</v>
      </c>
      <c r="B33" s="6">
        <v>3939</v>
      </c>
      <c r="C33" s="6">
        <v>4675</v>
      </c>
      <c r="D33" s="6">
        <v>5616</v>
      </c>
      <c r="E33" s="6">
        <v>6056</v>
      </c>
      <c r="F33" s="6">
        <v>7737</v>
      </c>
      <c r="G33" s="6">
        <v>8325</v>
      </c>
      <c r="H33" s="6">
        <v>5923</v>
      </c>
      <c r="I33" s="6">
        <v>5308</v>
      </c>
      <c r="J33" s="6">
        <v>7355</v>
      </c>
      <c r="K33" s="6">
        <v>7126</v>
      </c>
      <c r="L33" s="6">
        <v>7252</v>
      </c>
      <c r="M33" s="6">
        <v>8778</v>
      </c>
      <c r="N33" s="6">
        <v>9110</v>
      </c>
      <c r="O33" s="6">
        <v>6815</v>
      </c>
      <c r="P33" s="7">
        <f t="shared" si="1"/>
        <v>74.208741522230596</v>
      </c>
      <c r="Q33" s="7">
        <f t="shared" si="2"/>
        <v>63.562202583276687</v>
      </c>
      <c r="R33" s="7">
        <f t="shared" si="3"/>
        <v>78.809991580129108</v>
      </c>
      <c r="S33" s="7">
        <f t="shared" si="4"/>
        <v>83.507997793712079</v>
      </c>
      <c r="T33" s="7">
        <f t="shared" si="5"/>
        <v>88.140806561859193</v>
      </c>
      <c r="U33" s="7">
        <f t="shared" si="6"/>
        <v>91.383095499451144</v>
      </c>
      <c r="V33" s="7">
        <f t="shared" si="7"/>
        <v>86.911225238444615</v>
      </c>
    </row>
    <row r="34" spans="1:22" x14ac:dyDescent="0.25">
      <c r="A34" s="6" t="s">
        <v>36</v>
      </c>
      <c r="B34" s="6">
        <v>1607</v>
      </c>
      <c r="C34" s="6">
        <v>2479</v>
      </c>
      <c r="D34" s="6">
        <v>3210</v>
      </c>
      <c r="E34" s="6">
        <v>3443</v>
      </c>
      <c r="F34" s="6">
        <v>4404</v>
      </c>
      <c r="G34" s="6">
        <v>4762</v>
      </c>
      <c r="H34" s="6">
        <v>3284</v>
      </c>
      <c r="I34" s="6">
        <v>2304</v>
      </c>
      <c r="J34" s="6">
        <v>3739</v>
      </c>
      <c r="K34" s="6">
        <v>4212</v>
      </c>
      <c r="L34" s="6">
        <v>4263</v>
      </c>
      <c r="M34" s="6">
        <v>5099</v>
      </c>
      <c r="N34" s="6">
        <v>5239</v>
      </c>
      <c r="O34" s="6">
        <v>3939</v>
      </c>
      <c r="P34" s="7">
        <f t="shared" si="1"/>
        <v>69.748263888888886</v>
      </c>
      <c r="Q34" s="7">
        <f t="shared" si="2"/>
        <v>66.301150040117676</v>
      </c>
      <c r="R34" s="7">
        <f t="shared" si="3"/>
        <v>76.210826210826212</v>
      </c>
      <c r="S34" s="7">
        <f t="shared" si="4"/>
        <v>80.764719680975844</v>
      </c>
      <c r="T34" s="7">
        <f t="shared" si="5"/>
        <v>86.369876446362042</v>
      </c>
      <c r="U34" s="7">
        <f t="shared" si="6"/>
        <v>90.895209009352925</v>
      </c>
      <c r="V34" s="7">
        <f t="shared" si="7"/>
        <v>83.371414064483375</v>
      </c>
    </row>
    <row r="35" spans="1:22" x14ac:dyDescent="0.25">
      <c r="A35" s="6" t="s">
        <v>37</v>
      </c>
      <c r="B35" s="6">
        <v>870</v>
      </c>
      <c r="C35" s="6">
        <v>1329</v>
      </c>
      <c r="D35" s="6">
        <v>1673</v>
      </c>
      <c r="E35" s="6">
        <v>1931</v>
      </c>
      <c r="F35" s="6">
        <v>2364</v>
      </c>
      <c r="G35" s="6">
        <v>2295</v>
      </c>
      <c r="H35" s="6">
        <v>1708</v>
      </c>
      <c r="I35" s="6">
        <v>1112</v>
      </c>
      <c r="J35" s="6">
        <v>1778</v>
      </c>
      <c r="K35" s="6">
        <v>2052</v>
      </c>
      <c r="L35" s="6">
        <v>2226</v>
      </c>
      <c r="M35" s="6">
        <v>2658</v>
      </c>
      <c r="N35" s="6">
        <v>2503</v>
      </c>
      <c r="O35" s="6">
        <v>2024</v>
      </c>
      <c r="P35" s="7">
        <f t="shared" si="1"/>
        <v>78.237410071942449</v>
      </c>
      <c r="Q35" s="7">
        <f t="shared" si="2"/>
        <v>74.746906636670417</v>
      </c>
      <c r="R35" s="7">
        <f t="shared" si="3"/>
        <v>81.530214424951268</v>
      </c>
      <c r="S35" s="7">
        <f t="shared" si="4"/>
        <v>86.747529200359381</v>
      </c>
      <c r="T35" s="7">
        <f t="shared" si="5"/>
        <v>88.939051918735885</v>
      </c>
      <c r="U35" s="7">
        <f t="shared" si="6"/>
        <v>91.689972033559727</v>
      </c>
      <c r="V35" s="7">
        <f t="shared" si="7"/>
        <v>84.387351778656125</v>
      </c>
    </row>
    <row r="36" spans="1:22" x14ac:dyDescent="0.25">
      <c r="A36" s="6" t="s">
        <v>38</v>
      </c>
      <c r="B36" s="6">
        <v>9322</v>
      </c>
      <c r="C36" s="6">
        <v>14230</v>
      </c>
      <c r="D36" s="6">
        <v>17421</v>
      </c>
      <c r="E36" s="6">
        <v>17504</v>
      </c>
      <c r="F36" s="6">
        <v>21601</v>
      </c>
      <c r="G36" s="6">
        <v>21180</v>
      </c>
      <c r="H36" s="6">
        <v>15999</v>
      </c>
      <c r="I36" s="6">
        <v>12872</v>
      </c>
      <c r="J36" s="6">
        <v>23383</v>
      </c>
      <c r="K36" s="6">
        <v>23964</v>
      </c>
      <c r="L36" s="6">
        <v>22118</v>
      </c>
      <c r="M36" s="6">
        <v>25566</v>
      </c>
      <c r="N36" s="6">
        <v>23930</v>
      </c>
      <c r="O36" s="6">
        <v>19111</v>
      </c>
      <c r="P36" s="7">
        <f t="shared" si="1"/>
        <v>72.420758234928527</v>
      </c>
      <c r="Q36" s="7">
        <f t="shared" si="2"/>
        <v>60.856177564897571</v>
      </c>
      <c r="R36" s="7">
        <f t="shared" si="3"/>
        <v>72.696544817225842</v>
      </c>
      <c r="S36" s="7">
        <f t="shared" si="4"/>
        <v>79.139162672936067</v>
      </c>
      <c r="T36" s="7">
        <f t="shared" si="5"/>
        <v>84.491121020104828</v>
      </c>
      <c r="U36" s="7">
        <f t="shared" si="6"/>
        <v>88.508148767237785</v>
      </c>
      <c r="V36" s="7">
        <f t="shared" si="7"/>
        <v>83.716184396420914</v>
      </c>
    </row>
    <row r="37" spans="1:22" x14ac:dyDescent="0.25">
      <c r="A37" s="6" t="s">
        <v>39</v>
      </c>
      <c r="B37" s="6">
        <v>24188</v>
      </c>
      <c r="C37" s="6">
        <v>40248</v>
      </c>
      <c r="D37" s="6">
        <v>44991</v>
      </c>
      <c r="E37" s="6">
        <v>42110</v>
      </c>
      <c r="F37" s="6">
        <v>50112</v>
      </c>
      <c r="G37" s="6">
        <v>50093</v>
      </c>
      <c r="H37" s="6">
        <v>40034</v>
      </c>
      <c r="I37" s="6">
        <v>32846</v>
      </c>
      <c r="J37" s="6">
        <v>60310</v>
      </c>
      <c r="K37" s="6">
        <v>58476</v>
      </c>
      <c r="L37" s="6">
        <v>51813</v>
      </c>
      <c r="M37" s="6">
        <v>58725</v>
      </c>
      <c r="N37" s="6">
        <v>56357</v>
      </c>
      <c r="O37" s="6">
        <v>47456</v>
      </c>
      <c r="P37" s="7">
        <f t="shared" si="1"/>
        <v>73.640625951409618</v>
      </c>
      <c r="Q37" s="7">
        <f t="shared" si="2"/>
        <v>66.735201459127836</v>
      </c>
      <c r="R37" s="7">
        <f t="shared" si="3"/>
        <v>76.939257131130717</v>
      </c>
      <c r="S37" s="7">
        <f t="shared" si="4"/>
        <v>81.273039584660225</v>
      </c>
      <c r="T37" s="7">
        <f t="shared" si="5"/>
        <v>85.333333333333343</v>
      </c>
      <c r="U37" s="7">
        <f t="shared" si="6"/>
        <v>88.885142928118952</v>
      </c>
      <c r="V37" s="7">
        <f t="shared" si="7"/>
        <v>84.360249494268373</v>
      </c>
    </row>
    <row r="38" spans="1:22" x14ac:dyDescent="0.25">
      <c r="A38" s="6" t="s">
        <v>40</v>
      </c>
      <c r="B38" s="6">
        <v>3536</v>
      </c>
      <c r="C38" s="6">
        <v>5399</v>
      </c>
      <c r="D38" s="6">
        <v>6452</v>
      </c>
      <c r="E38" s="6">
        <v>7011</v>
      </c>
      <c r="F38" s="6">
        <v>8667</v>
      </c>
      <c r="G38" s="6">
        <v>9409</v>
      </c>
      <c r="H38" s="6">
        <v>6917</v>
      </c>
      <c r="I38" s="6">
        <v>4743</v>
      </c>
      <c r="J38" s="6">
        <v>8086</v>
      </c>
      <c r="K38" s="6">
        <v>8453</v>
      </c>
      <c r="L38" s="6">
        <v>8556</v>
      </c>
      <c r="M38" s="6">
        <v>10088</v>
      </c>
      <c r="N38" s="6">
        <v>10405</v>
      </c>
      <c r="O38" s="6">
        <v>8139</v>
      </c>
      <c r="P38" s="7">
        <f t="shared" si="1"/>
        <v>74.551971326164875</v>
      </c>
      <c r="Q38" s="7">
        <f t="shared" si="2"/>
        <v>66.769725451397477</v>
      </c>
      <c r="R38" s="7">
        <f t="shared" si="3"/>
        <v>76.327930912102218</v>
      </c>
      <c r="S38" s="7">
        <f t="shared" si="4"/>
        <v>81.942496493688637</v>
      </c>
      <c r="T38" s="7">
        <f t="shared" si="5"/>
        <v>85.913957176843766</v>
      </c>
      <c r="U38" s="7">
        <f t="shared" si="6"/>
        <v>90.427679000480538</v>
      </c>
      <c r="V38" s="7">
        <f t="shared" si="7"/>
        <v>84.985870500061438</v>
      </c>
    </row>
    <row r="39" spans="1:22" x14ac:dyDescent="0.25">
      <c r="A39" s="6" t="s">
        <v>41</v>
      </c>
      <c r="B39" s="6">
        <v>5377</v>
      </c>
      <c r="C39" s="6">
        <v>8668</v>
      </c>
      <c r="D39" s="6">
        <v>10747</v>
      </c>
      <c r="E39" s="6">
        <v>11455</v>
      </c>
      <c r="F39" s="6">
        <v>13755</v>
      </c>
      <c r="G39" s="6">
        <v>13600</v>
      </c>
      <c r="H39" s="6">
        <v>10795</v>
      </c>
      <c r="I39" s="6">
        <v>7537</v>
      </c>
      <c r="J39" s="6">
        <v>13618</v>
      </c>
      <c r="K39" s="6">
        <v>14803</v>
      </c>
      <c r="L39" s="6">
        <v>14636</v>
      </c>
      <c r="M39" s="6">
        <v>16549</v>
      </c>
      <c r="N39" s="6">
        <v>15478</v>
      </c>
      <c r="O39" s="6">
        <v>13242</v>
      </c>
      <c r="P39" s="7">
        <f t="shared" si="1"/>
        <v>71.341382512936178</v>
      </c>
      <c r="Q39" s="7">
        <f t="shared" si="2"/>
        <v>63.651050080775441</v>
      </c>
      <c r="R39" s="7">
        <f t="shared" si="3"/>
        <v>72.600148618523278</v>
      </c>
      <c r="S39" s="7">
        <f t="shared" si="4"/>
        <v>78.265919650177636</v>
      </c>
      <c r="T39" s="7">
        <f t="shared" si="5"/>
        <v>83.116804640763803</v>
      </c>
      <c r="U39" s="7">
        <f t="shared" si="6"/>
        <v>87.866649437911875</v>
      </c>
      <c r="V39" s="7">
        <f t="shared" si="7"/>
        <v>81.520918290288478</v>
      </c>
    </row>
    <row r="40" spans="1:22" x14ac:dyDescent="0.25">
      <c r="A40" s="6" t="s">
        <v>42</v>
      </c>
      <c r="B40" s="6">
        <v>15672</v>
      </c>
      <c r="C40" s="6">
        <v>24788</v>
      </c>
      <c r="D40" s="6">
        <v>29708</v>
      </c>
      <c r="E40" s="6">
        <v>30142</v>
      </c>
      <c r="F40" s="6">
        <v>34616</v>
      </c>
      <c r="G40" s="6">
        <v>32456</v>
      </c>
      <c r="H40" s="6">
        <v>23662</v>
      </c>
      <c r="I40" s="6">
        <v>23401</v>
      </c>
      <c r="J40" s="6">
        <v>43229</v>
      </c>
      <c r="K40" s="6">
        <v>42951</v>
      </c>
      <c r="L40" s="6">
        <v>39559</v>
      </c>
      <c r="M40" s="6">
        <v>42833</v>
      </c>
      <c r="N40" s="6">
        <v>37800</v>
      </c>
      <c r="O40" s="6">
        <v>28946</v>
      </c>
      <c r="P40" s="7">
        <f t="shared" si="1"/>
        <v>66.971496944575009</v>
      </c>
      <c r="Q40" s="7">
        <f t="shared" si="2"/>
        <v>57.341136736912723</v>
      </c>
      <c r="R40" s="7">
        <f t="shared" si="3"/>
        <v>69.167190519429113</v>
      </c>
      <c r="S40" s="7">
        <f t="shared" si="4"/>
        <v>76.195050431001803</v>
      </c>
      <c r="T40" s="7">
        <f t="shared" si="5"/>
        <v>80.816193122125469</v>
      </c>
      <c r="U40" s="7">
        <f t="shared" si="6"/>
        <v>85.862433862433861</v>
      </c>
      <c r="V40" s="7">
        <f t="shared" si="7"/>
        <v>81.745318869619283</v>
      </c>
    </row>
    <row r="41" spans="1:22" x14ac:dyDescent="0.25">
      <c r="A41" s="6" t="s">
        <v>43</v>
      </c>
      <c r="B41" s="6">
        <v>10948</v>
      </c>
      <c r="C41" s="6">
        <v>18233</v>
      </c>
      <c r="D41" s="6">
        <v>22435</v>
      </c>
      <c r="E41" s="6">
        <v>23952</v>
      </c>
      <c r="F41" s="6">
        <v>30041</v>
      </c>
      <c r="G41" s="6">
        <v>28312</v>
      </c>
      <c r="H41" s="6">
        <v>21051</v>
      </c>
      <c r="I41" s="6">
        <v>16659</v>
      </c>
      <c r="J41" s="6">
        <v>31396</v>
      </c>
      <c r="K41" s="6">
        <v>32953</v>
      </c>
      <c r="L41" s="6">
        <v>31687</v>
      </c>
      <c r="M41" s="6">
        <v>37121</v>
      </c>
      <c r="N41" s="6">
        <v>33270</v>
      </c>
      <c r="O41" s="6">
        <v>26594</v>
      </c>
      <c r="P41" s="7">
        <f t="shared" si="1"/>
        <v>65.718230385977549</v>
      </c>
      <c r="Q41" s="7">
        <f t="shared" si="2"/>
        <v>58.074276977958974</v>
      </c>
      <c r="R41" s="7">
        <f t="shared" si="3"/>
        <v>68.081813491943066</v>
      </c>
      <c r="S41" s="7">
        <f t="shared" si="4"/>
        <v>75.589358411967055</v>
      </c>
      <c r="T41" s="7">
        <f t="shared" si="5"/>
        <v>80.927237951563797</v>
      </c>
      <c r="U41" s="7">
        <f t="shared" si="6"/>
        <v>85.097685602645029</v>
      </c>
      <c r="V41" s="7">
        <f t="shared" si="7"/>
        <v>79.156952696096866</v>
      </c>
    </row>
    <row r="42" spans="1:22" x14ac:dyDescent="0.25">
      <c r="A42" s="6" t="s">
        <v>44</v>
      </c>
      <c r="B42" s="6">
        <v>4458</v>
      </c>
      <c r="C42" s="6">
        <v>6869</v>
      </c>
      <c r="D42" s="6">
        <v>8889</v>
      </c>
      <c r="E42" s="6">
        <v>8812</v>
      </c>
      <c r="F42" s="6">
        <v>10936</v>
      </c>
      <c r="G42" s="6">
        <v>11610</v>
      </c>
      <c r="H42" s="6">
        <v>8369</v>
      </c>
      <c r="I42" s="6">
        <v>6117</v>
      </c>
      <c r="J42" s="6">
        <v>10409</v>
      </c>
      <c r="K42" s="6">
        <v>11635</v>
      </c>
      <c r="L42" s="6">
        <v>10634</v>
      </c>
      <c r="M42" s="6">
        <v>12636</v>
      </c>
      <c r="N42" s="6">
        <v>12828</v>
      </c>
      <c r="O42" s="6">
        <v>9704</v>
      </c>
      <c r="P42" s="7">
        <f t="shared" si="1"/>
        <v>72.878862187346741</v>
      </c>
      <c r="Q42" s="7">
        <f t="shared" si="2"/>
        <v>65.990969353444143</v>
      </c>
      <c r="R42" s="7">
        <f t="shared" si="3"/>
        <v>76.39879673399227</v>
      </c>
      <c r="S42" s="7">
        <f t="shared" si="4"/>
        <v>82.866277976302428</v>
      </c>
      <c r="T42" s="7">
        <f t="shared" si="5"/>
        <v>86.546375435264324</v>
      </c>
      <c r="U42" s="7">
        <f t="shared" si="6"/>
        <v>90.505144995322723</v>
      </c>
      <c r="V42" s="7">
        <f t="shared" si="7"/>
        <v>86.242786479802149</v>
      </c>
    </row>
    <row r="43" spans="1:22" x14ac:dyDescent="0.25">
      <c r="A43" s="6" t="s">
        <v>45</v>
      </c>
      <c r="B43" s="6">
        <v>1288</v>
      </c>
      <c r="C43" s="6">
        <v>2069</v>
      </c>
      <c r="D43" s="6">
        <v>2634</v>
      </c>
      <c r="E43" s="6">
        <v>3102</v>
      </c>
      <c r="F43" s="6">
        <v>3983</v>
      </c>
      <c r="G43" s="6">
        <v>4006</v>
      </c>
      <c r="H43" s="6">
        <v>2748</v>
      </c>
      <c r="I43" s="6">
        <v>1926</v>
      </c>
      <c r="J43" s="6">
        <v>3436</v>
      </c>
      <c r="K43" s="6">
        <v>3717</v>
      </c>
      <c r="L43" s="6">
        <v>3957</v>
      </c>
      <c r="M43" s="6">
        <v>4696</v>
      </c>
      <c r="N43" s="6">
        <v>4590</v>
      </c>
      <c r="O43" s="6">
        <v>3427</v>
      </c>
      <c r="P43" s="7">
        <f t="shared" si="1"/>
        <v>66.874350986500517</v>
      </c>
      <c r="Q43" s="7">
        <f t="shared" si="2"/>
        <v>60.215366705471475</v>
      </c>
      <c r="R43" s="7">
        <f t="shared" si="3"/>
        <v>70.863599677159002</v>
      </c>
      <c r="S43" s="7">
        <f t="shared" si="4"/>
        <v>78.392721758908266</v>
      </c>
      <c r="T43" s="7">
        <f t="shared" si="5"/>
        <v>84.816865417376491</v>
      </c>
      <c r="U43" s="7">
        <f t="shared" si="6"/>
        <v>87.276688453159039</v>
      </c>
      <c r="V43" s="7">
        <f t="shared" si="7"/>
        <v>80.186752261453165</v>
      </c>
    </row>
    <row r="44" spans="1:22" x14ac:dyDescent="0.25">
      <c r="A44" s="6" t="s">
        <v>46</v>
      </c>
      <c r="B44" s="6">
        <v>4394</v>
      </c>
      <c r="C44" s="6">
        <v>6338</v>
      </c>
      <c r="D44" s="6">
        <v>7523</v>
      </c>
      <c r="E44" s="6">
        <v>8382</v>
      </c>
      <c r="F44" s="6">
        <v>10887</v>
      </c>
      <c r="G44" s="6">
        <v>12067</v>
      </c>
      <c r="H44" s="6">
        <v>8932</v>
      </c>
      <c r="I44" s="6">
        <v>6227</v>
      </c>
      <c r="J44" s="6">
        <v>10226</v>
      </c>
      <c r="K44" s="6">
        <v>10129</v>
      </c>
      <c r="L44" s="6">
        <v>10442</v>
      </c>
      <c r="M44" s="6">
        <v>12791</v>
      </c>
      <c r="N44" s="6">
        <v>13519</v>
      </c>
      <c r="O44" s="6">
        <v>10677</v>
      </c>
      <c r="P44" s="7">
        <f t="shared" si="1"/>
        <v>70.563674321503129</v>
      </c>
      <c r="Q44" s="7">
        <f t="shared" si="2"/>
        <v>61.979268531194997</v>
      </c>
      <c r="R44" s="7">
        <f t="shared" si="3"/>
        <v>74.271892585645176</v>
      </c>
      <c r="S44" s="7">
        <f t="shared" si="4"/>
        <v>80.27197854817085</v>
      </c>
      <c r="T44" s="7">
        <f t="shared" si="5"/>
        <v>85.114533656477207</v>
      </c>
      <c r="U44" s="7">
        <f t="shared" si="6"/>
        <v>89.259560618388932</v>
      </c>
      <c r="V44" s="7">
        <f t="shared" si="7"/>
        <v>83.656457806499958</v>
      </c>
    </row>
    <row r="45" spans="1:22" x14ac:dyDescent="0.25">
      <c r="A45" s="6" t="s">
        <v>47</v>
      </c>
      <c r="B45" s="6">
        <v>1430</v>
      </c>
      <c r="C45" s="6">
        <v>2606</v>
      </c>
      <c r="D45" s="6">
        <v>2887</v>
      </c>
      <c r="E45" s="6">
        <v>3229</v>
      </c>
      <c r="F45" s="6">
        <v>4416</v>
      </c>
      <c r="G45" s="6">
        <v>4082</v>
      </c>
      <c r="H45" s="6">
        <v>3381</v>
      </c>
      <c r="I45" s="6">
        <v>1955</v>
      </c>
      <c r="J45" s="6">
        <v>3677</v>
      </c>
      <c r="K45" s="6">
        <v>3757</v>
      </c>
      <c r="L45" s="6">
        <v>3992</v>
      </c>
      <c r="M45" s="6">
        <v>5087</v>
      </c>
      <c r="N45" s="6">
        <v>4609</v>
      </c>
      <c r="O45" s="6">
        <v>3993</v>
      </c>
      <c r="P45" s="7">
        <f t="shared" si="1"/>
        <v>73.145780051150894</v>
      </c>
      <c r="Q45" s="7">
        <f t="shared" si="2"/>
        <v>70.872994288822412</v>
      </c>
      <c r="R45" s="7">
        <f t="shared" si="3"/>
        <v>76.843225978174075</v>
      </c>
      <c r="S45" s="7">
        <f t="shared" si="4"/>
        <v>80.886773547094194</v>
      </c>
      <c r="T45" s="7">
        <f t="shared" si="5"/>
        <v>86.809514448594456</v>
      </c>
      <c r="U45" s="7">
        <f t="shared" si="6"/>
        <v>88.565849425037968</v>
      </c>
      <c r="V45" s="7">
        <f t="shared" si="7"/>
        <v>84.673178061607814</v>
      </c>
    </row>
    <row r="46" spans="1:22" x14ac:dyDescent="0.25">
      <c r="A46" s="6" t="s">
        <v>48</v>
      </c>
      <c r="B46" s="6">
        <v>6724</v>
      </c>
      <c r="C46" s="6">
        <v>9994</v>
      </c>
      <c r="D46" s="6">
        <v>11556</v>
      </c>
      <c r="E46" s="6">
        <v>13368</v>
      </c>
      <c r="F46" s="6">
        <v>18684</v>
      </c>
      <c r="G46" s="6">
        <v>16264</v>
      </c>
      <c r="H46" s="6">
        <v>9304</v>
      </c>
      <c r="I46" s="6">
        <v>10418</v>
      </c>
      <c r="J46" s="6">
        <v>18353</v>
      </c>
      <c r="K46" s="6">
        <v>17683</v>
      </c>
      <c r="L46" s="6">
        <v>18266</v>
      </c>
      <c r="M46" s="6">
        <v>23696</v>
      </c>
      <c r="N46" s="6">
        <v>19595</v>
      </c>
      <c r="O46" s="6">
        <v>12002</v>
      </c>
      <c r="P46" s="7">
        <f t="shared" si="1"/>
        <v>64.542138606258405</v>
      </c>
      <c r="Q46" s="7">
        <f t="shared" si="2"/>
        <v>54.45431264643382</v>
      </c>
      <c r="R46" s="7">
        <f t="shared" si="3"/>
        <v>65.350901996267595</v>
      </c>
      <c r="S46" s="7">
        <f t="shared" si="4"/>
        <v>73.185152742800824</v>
      </c>
      <c r="T46" s="7">
        <f t="shared" si="5"/>
        <v>78.848750844024309</v>
      </c>
      <c r="U46" s="7">
        <f t="shared" si="6"/>
        <v>83.000765501403421</v>
      </c>
      <c r="V46" s="7">
        <f t="shared" si="7"/>
        <v>77.520413264455925</v>
      </c>
    </row>
    <row r="47" spans="1:22" x14ac:dyDescent="0.25">
      <c r="A47" s="6" t="s">
        <v>49</v>
      </c>
      <c r="B47" s="6">
        <v>45648</v>
      </c>
      <c r="C47" s="6">
        <v>70149</v>
      </c>
      <c r="D47" s="6">
        <v>85667</v>
      </c>
      <c r="E47" s="6">
        <v>82549</v>
      </c>
      <c r="F47" s="6">
        <v>92452</v>
      </c>
      <c r="G47" s="6">
        <v>84102</v>
      </c>
      <c r="H47" s="6">
        <v>63658</v>
      </c>
      <c r="I47" s="6">
        <v>58528</v>
      </c>
      <c r="J47" s="6">
        <v>100597</v>
      </c>
      <c r="K47" s="6">
        <v>105791</v>
      </c>
      <c r="L47" s="6">
        <v>95487</v>
      </c>
      <c r="M47" s="6">
        <v>104626</v>
      </c>
      <c r="N47" s="6">
        <v>93213</v>
      </c>
      <c r="O47" s="6">
        <v>74548</v>
      </c>
      <c r="P47" s="7">
        <f t="shared" si="1"/>
        <v>77.993439037725537</v>
      </c>
      <c r="Q47" s="7">
        <f t="shared" si="2"/>
        <v>69.732695806037952</v>
      </c>
      <c r="R47" s="7">
        <f t="shared" si="3"/>
        <v>80.977587885547919</v>
      </c>
      <c r="S47" s="7">
        <f t="shared" si="4"/>
        <v>86.450511587964854</v>
      </c>
      <c r="T47" s="7">
        <f t="shared" si="5"/>
        <v>88.364268919771376</v>
      </c>
      <c r="U47" s="7">
        <f t="shared" si="6"/>
        <v>90.225612307296188</v>
      </c>
      <c r="V47" s="7">
        <f t="shared" si="7"/>
        <v>85.391962225680089</v>
      </c>
    </row>
    <row r="48" spans="1:22" x14ac:dyDescent="0.25">
      <c r="A48" s="6" t="s">
        <v>50</v>
      </c>
      <c r="B48" s="6">
        <v>691</v>
      </c>
      <c r="C48" s="6">
        <v>1272</v>
      </c>
      <c r="D48" s="6">
        <v>1493</v>
      </c>
      <c r="E48" s="6">
        <v>1324</v>
      </c>
      <c r="F48" s="6">
        <v>1841</v>
      </c>
      <c r="G48" s="6">
        <v>1887</v>
      </c>
      <c r="H48" s="6">
        <v>1470</v>
      </c>
      <c r="I48" s="6">
        <v>931</v>
      </c>
      <c r="J48" s="6">
        <v>1886</v>
      </c>
      <c r="K48" s="6">
        <v>2035</v>
      </c>
      <c r="L48" s="6">
        <v>1640</v>
      </c>
      <c r="M48" s="6">
        <v>2128</v>
      </c>
      <c r="N48" s="6">
        <v>2120</v>
      </c>
      <c r="O48" s="6">
        <v>1840</v>
      </c>
      <c r="P48" s="7">
        <f t="shared" si="1"/>
        <v>74.221267454350155</v>
      </c>
      <c r="Q48" s="7">
        <f t="shared" si="2"/>
        <v>67.444326617179215</v>
      </c>
      <c r="R48" s="7">
        <f t="shared" si="3"/>
        <v>73.366093366093367</v>
      </c>
      <c r="S48" s="7">
        <f t="shared" si="4"/>
        <v>80.731707317073173</v>
      </c>
      <c r="T48" s="7">
        <f t="shared" si="5"/>
        <v>86.51315789473685</v>
      </c>
      <c r="U48" s="7">
        <f t="shared" si="6"/>
        <v>89.009433962264154</v>
      </c>
      <c r="V48" s="7">
        <f t="shared" si="7"/>
        <v>79.891304347826093</v>
      </c>
    </row>
    <row r="49" spans="1:22" x14ac:dyDescent="0.25">
      <c r="A49" s="6" t="s">
        <v>51</v>
      </c>
      <c r="B49" s="6">
        <v>17302</v>
      </c>
      <c r="C49" s="6">
        <v>22285</v>
      </c>
      <c r="D49" s="6">
        <v>25956</v>
      </c>
      <c r="E49" s="6">
        <v>26899</v>
      </c>
      <c r="F49" s="6">
        <v>33083</v>
      </c>
      <c r="G49" s="6">
        <v>31252</v>
      </c>
      <c r="H49" s="6">
        <v>22793</v>
      </c>
      <c r="I49" s="6">
        <v>24342</v>
      </c>
      <c r="J49" s="6">
        <v>37942</v>
      </c>
      <c r="K49" s="6">
        <v>35707</v>
      </c>
      <c r="L49" s="6">
        <v>34075</v>
      </c>
      <c r="M49" s="6">
        <v>39645</v>
      </c>
      <c r="N49" s="6">
        <v>35765</v>
      </c>
      <c r="O49" s="6">
        <v>27845</v>
      </c>
      <c r="P49" s="7">
        <f t="shared" si="1"/>
        <v>71.078793854243699</v>
      </c>
      <c r="Q49" s="7">
        <f t="shared" si="2"/>
        <v>58.734384059880874</v>
      </c>
      <c r="R49" s="7">
        <f t="shared" si="3"/>
        <v>72.691629092334836</v>
      </c>
      <c r="S49" s="7">
        <f t="shared" si="4"/>
        <v>78.940572267057959</v>
      </c>
      <c r="T49" s="7">
        <f t="shared" si="5"/>
        <v>83.448101904401568</v>
      </c>
      <c r="U49" s="7">
        <f t="shared" si="6"/>
        <v>87.3815182440934</v>
      </c>
      <c r="V49" s="7">
        <f t="shared" si="7"/>
        <v>81.856706769617531</v>
      </c>
    </row>
    <row r="50" spans="1:22" ht="30" x14ac:dyDescent="0.25">
      <c r="A50" s="6" t="s">
        <v>52</v>
      </c>
      <c r="B50" s="6">
        <v>2892</v>
      </c>
      <c r="C50" s="6">
        <v>4645</v>
      </c>
      <c r="D50" s="6">
        <v>6176</v>
      </c>
      <c r="E50" s="6">
        <v>6651</v>
      </c>
      <c r="F50" s="6">
        <v>8242</v>
      </c>
      <c r="G50" s="6">
        <v>8711</v>
      </c>
      <c r="H50" s="6">
        <v>6200</v>
      </c>
      <c r="I50" s="6">
        <v>4129</v>
      </c>
      <c r="J50" s="6">
        <v>7601</v>
      </c>
      <c r="K50" s="6">
        <v>8871</v>
      </c>
      <c r="L50" s="6">
        <v>8567</v>
      </c>
      <c r="M50" s="6">
        <v>10077</v>
      </c>
      <c r="N50" s="6">
        <v>10040</v>
      </c>
      <c r="O50" s="6">
        <v>7751</v>
      </c>
      <c r="P50" s="7">
        <f t="shared" si="1"/>
        <v>70.041172196657783</v>
      </c>
      <c r="Q50" s="7">
        <f t="shared" si="2"/>
        <v>61.110380213129858</v>
      </c>
      <c r="R50" s="7">
        <f t="shared" si="3"/>
        <v>69.620110472325564</v>
      </c>
      <c r="S50" s="7">
        <f t="shared" si="4"/>
        <v>77.635111474261691</v>
      </c>
      <c r="T50" s="7">
        <f t="shared" si="5"/>
        <v>81.790215341867622</v>
      </c>
      <c r="U50" s="7">
        <f t="shared" si="6"/>
        <v>86.76294820717132</v>
      </c>
      <c r="V50" s="7">
        <f t="shared" si="7"/>
        <v>79.989678751128892</v>
      </c>
    </row>
    <row r="51" spans="1:22" x14ac:dyDescent="0.25">
      <c r="A51" s="6" t="s">
        <v>53</v>
      </c>
      <c r="B51" s="6">
        <v>1902</v>
      </c>
      <c r="C51" s="6">
        <v>3083</v>
      </c>
      <c r="D51" s="6">
        <v>3776</v>
      </c>
      <c r="E51" s="6">
        <v>4117</v>
      </c>
      <c r="F51" s="6">
        <v>5186</v>
      </c>
      <c r="G51" s="6">
        <v>4816</v>
      </c>
      <c r="H51" s="6">
        <v>3084</v>
      </c>
      <c r="I51" s="6">
        <v>2546</v>
      </c>
      <c r="J51" s="6">
        <v>4307</v>
      </c>
      <c r="K51" s="6">
        <v>4762</v>
      </c>
      <c r="L51" s="6">
        <v>4917</v>
      </c>
      <c r="M51" s="6">
        <v>5835</v>
      </c>
      <c r="N51" s="6">
        <v>5315</v>
      </c>
      <c r="O51" s="6">
        <v>3582</v>
      </c>
      <c r="P51" s="7">
        <f t="shared" si="1"/>
        <v>74.705420267085614</v>
      </c>
      <c r="Q51" s="7">
        <f t="shared" si="2"/>
        <v>71.581146970048763</v>
      </c>
      <c r="R51" s="7">
        <f t="shared" si="3"/>
        <v>79.294414111717771</v>
      </c>
      <c r="S51" s="7">
        <f t="shared" si="4"/>
        <v>83.729916615822646</v>
      </c>
      <c r="T51" s="7">
        <f t="shared" si="5"/>
        <v>88.877463581833766</v>
      </c>
      <c r="U51" s="7">
        <f t="shared" si="6"/>
        <v>90.611476952022571</v>
      </c>
      <c r="V51" s="7">
        <f t="shared" si="7"/>
        <v>86.097152428810716</v>
      </c>
    </row>
    <row r="52" spans="1:22" x14ac:dyDescent="0.25">
      <c r="A52" s="6" t="s">
        <v>54</v>
      </c>
      <c r="B52" s="6">
        <v>67420</v>
      </c>
      <c r="C52" s="6">
        <v>153380</v>
      </c>
      <c r="D52" s="6">
        <v>130381</v>
      </c>
      <c r="E52" s="6">
        <v>99671</v>
      </c>
      <c r="F52" s="6">
        <v>111128</v>
      </c>
      <c r="G52" s="6">
        <v>100013</v>
      </c>
      <c r="H52" s="6">
        <v>65893</v>
      </c>
      <c r="I52" s="6">
        <v>110029</v>
      </c>
      <c r="J52" s="6">
        <v>273064</v>
      </c>
      <c r="K52" s="6">
        <v>218661</v>
      </c>
      <c r="L52" s="6">
        <v>147391</v>
      </c>
      <c r="M52" s="6">
        <v>151410</v>
      </c>
      <c r="N52" s="6">
        <v>127439</v>
      </c>
      <c r="O52" s="6">
        <v>89225</v>
      </c>
      <c r="P52" s="7">
        <f t="shared" si="1"/>
        <v>61.274754837361058</v>
      </c>
      <c r="Q52" s="7">
        <f t="shared" si="2"/>
        <v>56.169982128731718</v>
      </c>
      <c r="R52" s="7">
        <f t="shared" si="3"/>
        <v>59.62700252902895</v>
      </c>
      <c r="S52" s="7">
        <f t="shared" si="4"/>
        <v>67.623531965995213</v>
      </c>
      <c r="T52" s="7">
        <f t="shared" si="5"/>
        <v>73.395416418994785</v>
      </c>
      <c r="U52" s="7">
        <f t="shared" si="6"/>
        <v>78.479115498395316</v>
      </c>
      <c r="V52" s="7">
        <f t="shared" si="7"/>
        <v>73.850378257214913</v>
      </c>
    </row>
    <row r="53" spans="1:22" x14ac:dyDescent="0.25">
      <c r="A53" s="6" t="s">
        <v>55</v>
      </c>
      <c r="B53" s="6">
        <v>2215</v>
      </c>
      <c r="C53" s="6">
        <v>3511</v>
      </c>
      <c r="D53" s="6">
        <v>4390</v>
      </c>
      <c r="E53" s="6">
        <v>5075</v>
      </c>
      <c r="F53" s="6">
        <v>7875</v>
      </c>
      <c r="G53" s="6">
        <v>7403</v>
      </c>
      <c r="H53" s="6">
        <v>4638</v>
      </c>
      <c r="I53" s="6">
        <v>3370</v>
      </c>
      <c r="J53" s="6">
        <v>5967</v>
      </c>
      <c r="K53" s="6">
        <v>6278</v>
      </c>
      <c r="L53" s="6">
        <v>6827</v>
      </c>
      <c r="M53" s="6">
        <v>9866</v>
      </c>
      <c r="N53" s="6">
        <v>8798</v>
      </c>
      <c r="O53" s="6">
        <v>6153</v>
      </c>
      <c r="P53" s="7">
        <f t="shared" si="1"/>
        <v>65.727002967359056</v>
      </c>
      <c r="Q53" s="7">
        <f t="shared" si="2"/>
        <v>58.84028825205295</v>
      </c>
      <c r="R53" s="7">
        <f t="shared" si="3"/>
        <v>69.926728257406822</v>
      </c>
      <c r="S53" s="7">
        <f t="shared" si="4"/>
        <v>74.337190566866852</v>
      </c>
      <c r="T53" s="7">
        <f t="shared" si="5"/>
        <v>79.819582404216504</v>
      </c>
      <c r="U53" s="7">
        <f t="shared" si="6"/>
        <v>84.144123664469191</v>
      </c>
      <c r="V53" s="7">
        <f t="shared" si="7"/>
        <v>75.377864456362758</v>
      </c>
    </row>
    <row r="54" spans="1:22" x14ac:dyDescent="0.25">
      <c r="A54" s="6" t="s">
        <v>56</v>
      </c>
      <c r="B54" s="6">
        <v>570</v>
      </c>
      <c r="C54" s="6">
        <v>923</v>
      </c>
      <c r="D54" s="6">
        <v>1125</v>
      </c>
      <c r="E54" s="6">
        <v>1280</v>
      </c>
      <c r="F54" s="6">
        <v>1842</v>
      </c>
      <c r="G54" s="6">
        <v>2019</v>
      </c>
      <c r="H54" s="6">
        <v>1400</v>
      </c>
      <c r="I54" s="6">
        <v>814</v>
      </c>
      <c r="J54" s="6">
        <v>1368</v>
      </c>
      <c r="K54" s="6">
        <v>1469</v>
      </c>
      <c r="L54" s="6">
        <v>1575</v>
      </c>
      <c r="M54" s="6">
        <v>2115</v>
      </c>
      <c r="N54" s="6">
        <v>2252</v>
      </c>
      <c r="O54" s="6">
        <v>1680</v>
      </c>
      <c r="P54" s="7">
        <f t="shared" si="1"/>
        <v>70.024570024570025</v>
      </c>
      <c r="Q54" s="7">
        <f t="shared" si="2"/>
        <v>67.470760233918128</v>
      </c>
      <c r="R54" s="7">
        <f t="shared" si="3"/>
        <v>76.582709326072163</v>
      </c>
      <c r="S54" s="7">
        <f t="shared" si="4"/>
        <v>81.269841269841265</v>
      </c>
      <c r="T54" s="7">
        <f t="shared" si="5"/>
        <v>87.092198581560282</v>
      </c>
      <c r="U54" s="7">
        <f t="shared" si="6"/>
        <v>89.653641207815269</v>
      </c>
      <c r="V54" s="7">
        <f t="shared" si="7"/>
        <v>83.333333333333343</v>
      </c>
    </row>
    <row r="55" spans="1:22" x14ac:dyDescent="0.25">
      <c r="A55" s="6" t="s">
        <v>57</v>
      </c>
      <c r="B55" s="6">
        <v>5226</v>
      </c>
      <c r="C55" s="6">
        <v>8148</v>
      </c>
      <c r="D55" s="6">
        <v>10091</v>
      </c>
      <c r="E55" s="6">
        <v>11677</v>
      </c>
      <c r="F55" s="6">
        <v>14361</v>
      </c>
      <c r="G55" s="6">
        <v>14305</v>
      </c>
      <c r="H55" s="6">
        <v>9773</v>
      </c>
      <c r="I55" s="6">
        <v>7243</v>
      </c>
      <c r="J55" s="6">
        <v>12355</v>
      </c>
      <c r="K55" s="6">
        <v>13699</v>
      </c>
      <c r="L55" s="6">
        <v>14581</v>
      </c>
      <c r="M55" s="6">
        <v>16944</v>
      </c>
      <c r="N55" s="6">
        <v>15954</v>
      </c>
      <c r="O55" s="6">
        <v>11857</v>
      </c>
      <c r="P55" s="7">
        <f t="shared" si="1"/>
        <v>72.152423029131569</v>
      </c>
      <c r="Q55" s="7">
        <f t="shared" si="2"/>
        <v>65.949008498583567</v>
      </c>
      <c r="R55" s="7">
        <f t="shared" si="3"/>
        <v>73.662311117599828</v>
      </c>
      <c r="S55" s="7">
        <f t="shared" si="4"/>
        <v>80.083670530141973</v>
      </c>
      <c r="T55" s="7">
        <f t="shared" si="5"/>
        <v>84.755665722379604</v>
      </c>
      <c r="U55" s="7">
        <f t="shared" si="6"/>
        <v>89.664034098031848</v>
      </c>
      <c r="V55" s="7">
        <f t="shared" si="7"/>
        <v>82.42388462511596</v>
      </c>
    </row>
    <row r="56" spans="1:22" x14ac:dyDescent="0.25">
      <c r="A56" s="6" t="s">
        <v>58</v>
      </c>
      <c r="B56" s="6">
        <v>1958</v>
      </c>
      <c r="C56" s="6">
        <v>2183</v>
      </c>
      <c r="D56" s="6">
        <v>2751</v>
      </c>
      <c r="E56" s="6">
        <v>3115</v>
      </c>
      <c r="F56" s="6">
        <v>3698</v>
      </c>
      <c r="G56" s="6">
        <v>3633</v>
      </c>
      <c r="H56" s="6">
        <v>2779</v>
      </c>
      <c r="I56" s="6">
        <v>2490</v>
      </c>
      <c r="J56" s="6">
        <v>3299</v>
      </c>
      <c r="K56" s="6">
        <v>3402</v>
      </c>
      <c r="L56" s="6">
        <v>3623</v>
      </c>
      <c r="M56" s="6">
        <v>4158</v>
      </c>
      <c r="N56" s="6">
        <v>3910</v>
      </c>
      <c r="O56" s="6">
        <v>3257</v>
      </c>
      <c r="P56" s="7">
        <f t="shared" si="1"/>
        <v>78.634538152610446</v>
      </c>
      <c r="Q56" s="7">
        <f t="shared" si="2"/>
        <v>66.171567141558057</v>
      </c>
      <c r="R56" s="7">
        <f t="shared" si="3"/>
        <v>80.864197530864203</v>
      </c>
      <c r="S56" s="7">
        <f t="shared" si="4"/>
        <v>85.978470880485787</v>
      </c>
      <c r="T56" s="7">
        <f t="shared" si="5"/>
        <v>88.936988936988939</v>
      </c>
      <c r="U56" s="7">
        <f t="shared" si="6"/>
        <v>92.915601023017899</v>
      </c>
      <c r="V56" s="7">
        <f t="shared" si="7"/>
        <v>85.323917715689277</v>
      </c>
    </row>
    <row r="57" spans="1:22" x14ac:dyDescent="0.25">
      <c r="A57" s="6" t="s">
        <v>59</v>
      </c>
      <c r="B57" s="6">
        <v>2750</v>
      </c>
      <c r="C57" s="6">
        <v>4257</v>
      </c>
      <c r="D57" s="6">
        <v>5379</v>
      </c>
      <c r="E57" s="6">
        <v>6127</v>
      </c>
      <c r="F57" s="6">
        <v>7891</v>
      </c>
      <c r="G57" s="6">
        <v>8466</v>
      </c>
      <c r="H57" s="6">
        <v>6225</v>
      </c>
      <c r="I57" s="6">
        <v>3696</v>
      </c>
      <c r="J57" s="6">
        <v>6222</v>
      </c>
      <c r="K57" s="6">
        <v>6905</v>
      </c>
      <c r="L57" s="6">
        <v>7409</v>
      </c>
      <c r="M57" s="6">
        <v>8956</v>
      </c>
      <c r="N57" s="6">
        <v>9312</v>
      </c>
      <c r="O57" s="6">
        <v>7336</v>
      </c>
      <c r="P57" s="7">
        <f t="shared" si="1"/>
        <v>74.404761904761912</v>
      </c>
      <c r="Q57" s="7">
        <f t="shared" si="2"/>
        <v>68.418514946962389</v>
      </c>
      <c r="R57" s="7">
        <f t="shared" si="3"/>
        <v>77.900072411296165</v>
      </c>
      <c r="S57" s="7">
        <f t="shared" si="4"/>
        <v>82.696720205155898</v>
      </c>
      <c r="T57" s="7">
        <f t="shared" si="5"/>
        <v>88.108530594015193</v>
      </c>
      <c r="U57" s="7">
        <f t="shared" si="6"/>
        <v>90.914948453608247</v>
      </c>
      <c r="V57" s="7">
        <f t="shared" si="7"/>
        <v>84.855507088331521</v>
      </c>
    </row>
    <row r="58" spans="1:22" x14ac:dyDescent="0.25">
      <c r="A58" s="6" t="s">
        <v>60</v>
      </c>
      <c r="B58" s="6">
        <v>191</v>
      </c>
      <c r="C58" s="6">
        <v>323</v>
      </c>
      <c r="D58" s="6">
        <v>427</v>
      </c>
      <c r="E58" s="6">
        <v>460</v>
      </c>
      <c r="F58" s="6">
        <v>745</v>
      </c>
      <c r="G58" s="6">
        <v>947</v>
      </c>
      <c r="H58" s="6">
        <v>663</v>
      </c>
      <c r="I58" s="6">
        <v>252</v>
      </c>
      <c r="J58" s="6">
        <v>455</v>
      </c>
      <c r="K58" s="6">
        <v>580</v>
      </c>
      <c r="L58" s="6">
        <v>562</v>
      </c>
      <c r="M58" s="6">
        <v>870</v>
      </c>
      <c r="N58" s="6">
        <v>1059</v>
      </c>
      <c r="O58" s="6">
        <v>795</v>
      </c>
      <c r="P58" s="7">
        <f t="shared" si="1"/>
        <v>75.793650793650784</v>
      </c>
      <c r="Q58" s="7">
        <f t="shared" si="2"/>
        <v>70.989010989010993</v>
      </c>
      <c r="R58" s="7">
        <f t="shared" si="3"/>
        <v>73.620689655172413</v>
      </c>
      <c r="S58" s="7">
        <f t="shared" si="4"/>
        <v>81.85053380782918</v>
      </c>
      <c r="T58" s="7">
        <f t="shared" si="5"/>
        <v>85.632183908045974</v>
      </c>
      <c r="U58" s="7">
        <f t="shared" si="6"/>
        <v>89.423984891406988</v>
      </c>
      <c r="V58" s="7">
        <f t="shared" si="7"/>
        <v>83.396226415094347</v>
      </c>
    </row>
    <row r="59" spans="1:22" x14ac:dyDescent="0.25">
      <c r="A59" s="6" t="s">
        <v>61</v>
      </c>
      <c r="B59" s="6">
        <v>1499</v>
      </c>
      <c r="C59" s="6">
        <v>2391</v>
      </c>
      <c r="D59" s="6">
        <v>2916</v>
      </c>
      <c r="E59" s="6">
        <v>3145</v>
      </c>
      <c r="F59" s="6">
        <v>4485</v>
      </c>
      <c r="G59" s="6">
        <v>4683</v>
      </c>
      <c r="H59" s="6">
        <v>3392</v>
      </c>
      <c r="I59" s="6">
        <v>2077</v>
      </c>
      <c r="J59" s="6">
        <v>3586</v>
      </c>
      <c r="K59" s="6">
        <v>3813</v>
      </c>
      <c r="L59" s="6">
        <v>3808</v>
      </c>
      <c r="M59" s="6">
        <v>5163</v>
      </c>
      <c r="N59" s="6">
        <v>5227</v>
      </c>
      <c r="O59" s="6">
        <v>4054</v>
      </c>
      <c r="P59" s="7">
        <f t="shared" si="1"/>
        <v>72.171401059220031</v>
      </c>
      <c r="Q59" s="7">
        <f t="shared" si="2"/>
        <v>66.675962074735082</v>
      </c>
      <c r="R59" s="7">
        <f t="shared" si="3"/>
        <v>76.475216365066885</v>
      </c>
      <c r="S59" s="7">
        <f t="shared" si="4"/>
        <v>82.589285714285708</v>
      </c>
      <c r="T59" s="7">
        <f t="shared" si="5"/>
        <v>86.868099941894243</v>
      </c>
      <c r="U59" s="7">
        <f t="shared" si="6"/>
        <v>89.592500478285814</v>
      </c>
      <c r="V59" s="7">
        <f t="shared" si="7"/>
        <v>83.670448939319186</v>
      </c>
    </row>
    <row r="60" spans="1:22" x14ac:dyDescent="0.25">
      <c r="A60" s="6" t="s">
        <v>62</v>
      </c>
      <c r="B60" s="6">
        <v>1389</v>
      </c>
      <c r="C60" s="6">
        <v>2179</v>
      </c>
      <c r="D60" s="6">
        <v>2968</v>
      </c>
      <c r="E60" s="6">
        <v>3056</v>
      </c>
      <c r="F60" s="6">
        <v>4225</v>
      </c>
      <c r="G60" s="6">
        <v>4430</v>
      </c>
      <c r="H60" s="6">
        <v>3460</v>
      </c>
      <c r="I60" s="6">
        <v>1993</v>
      </c>
      <c r="J60" s="6">
        <v>3432</v>
      </c>
      <c r="K60" s="6">
        <v>3930</v>
      </c>
      <c r="L60" s="6">
        <v>3835</v>
      </c>
      <c r="M60" s="6">
        <v>4894</v>
      </c>
      <c r="N60" s="6">
        <v>4995</v>
      </c>
      <c r="O60" s="6">
        <v>4116</v>
      </c>
      <c r="P60" s="7">
        <f t="shared" si="1"/>
        <v>69.693928750627194</v>
      </c>
      <c r="Q60" s="7">
        <f t="shared" si="2"/>
        <v>63.490675990675996</v>
      </c>
      <c r="R60" s="7">
        <f t="shared" si="3"/>
        <v>75.521628498727736</v>
      </c>
      <c r="S60" s="7">
        <f t="shared" si="4"/>
        <v>79.687092568448506</v>
      </c>
      <c r="T60" s="7">
        <f t="shared" si="5"/>
        <v>86.330200245198199</v>
      </c>
      <c r="U60" s="7">
        <f t="shared" si="6"/>
        <v>88.688688688688686</v>
      </c>
      <c r="V60" s="7">
        <f t="shared" si="7"/>
        <v>84.062196307094268</v>
      </c>
    </row>
    <row r="61" spans="1:22" x14ac:dyDescent="0.25">
      <c r="A61" s="6" t="s">
        <v>63</v>
      </c>
      <c r="B61" s="6">
        <v>2908</v>
      </c>
      <c r="C61" s="6">
        <v>2096</v>
      </c>
      <c r="D61" s="6">
        <v>2852</v>
      </c>
      <c r="E61" s="6">
        <v>3041</v>
      </c>
      <c r="F61" s="6">
        <v>3597</v>
      </c>
      <c r="G61" s="6">
        <v>3527</v>
      </c>
      <c r="H61" s="6">
        <v>3069</v>
      </c>
      <c r="I61" s="6">
        <v>4305</v>
      </c>
      <c r="J61" s="6">
        <v>4731</v>
      </c>
      <c r="K61" s="6">
        <v>3619</v>
      </c>
      <c r="L61" s="6">
        <v>3543</v>
      </c>
      <c r="M61" s="6">
        <v>4045</v>
      </c>
      <c r="N61" s="6">
        <v>3862</v>
      </c>
      <c r="O61" s="6">
        <v>3571</v>
      </c>
      <c r="P61" s="7">
        <f t="shared" si="1"/>
        <v>67.549361207897789</v>
      </c>
      <c r="Q61" s="7">
        <f t="shared" si="2"/>
        <v>44.303529909110125</v>
      </c>
      <c r="R61" s="7">
        <f t="shared" si="3"/>
        <v>78.806300082895831</v>
      </c>
      <c r="S61" s="7">
        <f t="shared" si="4"/>
        <v>85.831216483206319</v>
      </c>
      <c r="T61" s="7">
        <f t="shared" si="5"/>
        <v>88.924598269468476</v>
      </c>
      <c r="U61" s="7">
        <f t="shared" si="6"/>
        <v>91.325737959606428</v>
      </c>
      <c r="V61" s="7">
        <f t="shared" si="7"/>
        <v>85.94231307756931</v>
      </c>
    </row>
    <row r="62" spans="1:22" x14ac:dyDescent="0.25">
      <c r="A62" s="6" t="s">
        <v>64</v>
      </c>
      <c r="B62" s="6">
        <v>1717</v>
      </c>
      <c r="C62" s="6">
        <v>2630</v>
      </c>
      <c r="D62" s="6">
        <v>3524</v>
      </c>
      <c r="E62" s="6">
        <v>3912</v>
      </c>
      <c r="F62" s="6">
        <v>5194</v>
      </c>
      <c r="G62" s="6">
        <v>5941</v>
      </c>
      <c r="H62" s="6">
        <v>3893</v>
      </c>
      <c r="I62" s="6">
        <v>2414</v>
      </c>
      <c r="J62" s="6">
        <v>4002</v>
      </c>
      <c r="K62" s="6">
        <v>4689</v>
      </c>
      <c r="L62" s="6">
        <v>4856</v>
      </c>
      <c r="M62" s="6">
        <v>6021</v>
      </c>
      <c r="N62" s="6">
        <v>6608</v>
      </c>
      <c r="O62" s="6">
        <v>4684</v>
      </c>
      <c r="P62" s="7">
        <f t="shared" si="1"/>
        <v>71.126760563380287</v>
      </c>
      <c r="Q62" s="7">
        <f t="shared" si="2"/>
        <v>65.717141429285348</v>
      </c>
      <c r="R62" s="7">
        <f t="shared" si="3"/>
        <v>75.154617189166132</v>
      </c>
      <c r="S62" s="7">
        <f t="shared" si="4"/>
        <v>80.560131795716643</v>
      </c>
      <c r="T62" s="7">
        <f t="shared" si="5"/>
        <v>86.264740076399278</v>
      </c>
      <c r="U62" s="7">
        <f t="shared" si="6"/>
        <v>89.906174334140431</v>
      </c>
      <c r="V62" s="7">
        <f t="shared" si="7"/>
        <v>83.112724167378303</v>
      </c>
    </row>
    <row r="63" spans="1:22" x14ac:dyDescent="0.25">
      <c r="A63" s="6" t="s">
        <v>65</v>
      </c>
      <c r="B63" s="6">
        <v>1256</v>
      </c>
      <c r="C63" s="6">
        <v>2077</v>
      </c>
      <c r="D63" s="6">
        <v>2755</v>
      </c>
      <c r="E63" s="6">
        <v>2986</v>
      </c>
      <c r="F63" s="6">
        <v>4194</v>
      </c>
      <c r="G63" s="6">
        <v>4500</v>
      </c>
      <c r="H63" s="6">
        <v>3128</v>
      </c>
      <c r="I63" s="6">
        <v>1905</v>
      </c>
      <c r="J63" s="6">
        <v>3412</v>
      </c>
      <c r="K63" s="6">
        <v>3792</v>
      </c>
      <c r="L63" s="6">
        <v>3870</v>
      </c>
      <c r="M63" s="6">
        <v>4982</v>
      </c>
      <c r="N63" s="6">
        <v>5103</v>
      </c>
      <c r="O63" s="6">
        <v>3805</v>
      </c>
      <c r="P63" s="7">
        <f t="shared" si="1"/>
        <v>65.931758530183728</v>
      </c>
      <c r="Q63" s="7">
        <f t="shared" si="2"/>
        <v>60.873388042203992</v>
      </c>
      <c r="R63" s="7">
        <f t="shared" si="3"/>
        <v>72.652953586497887</v>
      </c>
      <c r="S63" s="7">
        <f t="shared" si="4"/>
        <v>77.15762273901808</v>
      </c>
      <c r="T63" s="7">
        <f t="shared" si="5"/>
        <v>84.183059012444801</v>
      </c>
      <c r="U63" s="7">
        <f t="shared" si="6"/>
        <v>88.183421516754848</v>
      </c>
      <c r="V63" s="7">
        <f t="shared" si="7"/>
        <v>82.207621550591327</v>
      </c>
    </row>
    <row r="64" spans="1:22" x14ac:dyDescent="0.25">
      <c r="A64" s="6" t="s">
        <v>66</v>
      </c>
      <c r="B64" s="6">
        <v>9019</v>
      </c>
      <c r="C64" s="6">
        <v>14288</v>
      </c>
      <c r="D64" s="6">
        <v>18011</v>
      </c>
      <c r="E64" s="6">
        <v>18531</v>
      </c>
      <c r="F64" s="6">
        <v>22722</v>
      </c>
      <c r="G64" s="6">
        <v>23531</v>
      </c>
      <c r="H64" s="6">
        <v>16312</v>
      </c>
      <c r="I64" s="6">
        <v>11730</v>
      </c>
      <c r="J64" s="6">
        <v>20731</v>
      </c>
      <c r="K64" s="6">
        <v>22865</v>
      </c>
      <c r="L64" s="6">
        <v>22222</v>
      </c>
      <c r="M64" s="6">
        <v>26002</v>
      </c>
      <c r="N64" s="6">
        <v>25916</v>
      </c>
      <c r="O64" s="6">
        <v>19352</v>
      </c>
      <c r="P64" s="7">
        <f t="shared" si="1"/>
        <v>76.888320545609545</v>
      </c>
      <c r="Q64" s="7">
        <f t="shared" si="2"/>
        <v>68.920939655588256</v>
      </c>
      <c r="R64" s="7">
        <f t="shared" si="3"/>
        <v>78.771047452438225</v>
      </c>
      <c r="S64" s="7">
        <f t="shared" si="4"/>
        <v>83.390333903339027</v>
      </c>
      <c r="T64" s="7">
        <f t="shared" si="5"/>
        <v>87.385585724175058</v>
      </c>
      <c r="U64" s="7">
        <f t="shared" si="6"/>
        <v>90.797190924525395</v>
      </c>
      <c r="V64" s="7">
        <f t="shared" si="7"/>
        <v>84.291029350971485</v>
      </c>
    </row>
    <row r="65" spans="1:22" x14ac:dyDescent="0.25">
      <c r="A65" s="6" t="s">
        <v>67</v>
      </c>
      <c r="B65" s="6">
        <v>1791</v>
      </c>
      <c r="C65" s="6">
        <v>3074</v>
      </c>
      <c r="D65" s="6">
        <v>3848</v>
      </c>
      <c r="E65" s="6">
        <v>4024</v>
      </c>
      <c r="F65" s="6">
        <v>6072</v>
      </c>
      <c r="G65" s="6">
        <v>6399</v>
      </c>
      <c r="H65" s="6">
        <v>4430</v>
      </c>
      <c r="I65" s="6">
        <v>2467</v>
      </c>
      <c r="J65" s="6">
        <v>4750</v>
      </c>
      <c r="K65" s="6">
        <v>5099</v>
      </c>
      <c r="L65" s="6">
        <v>5055</v>
      </c>
      <c r="M65" s="6">
        <v>7201</v>
      </c>
      <c r="N65" s="6">
        <v>7299</v>
      </c>
      <c r="O65" s="6">
        <v>5499</v>
      </c>
      <c r="P65" s="7">
        <f t="shared" si="1"/>
        <v>72.598297527361169</v>
      </c>
      <c r="Q65" s="7">
        <f t="shared" si="2"/>
        <v>64.715789473684211</v>
      </c>
      <c r="R65" s="7">
        <f t="shared" si="3"/>
        <v>75.465777603451656</v>
      </c>
      <c r="S65" s="7">
        <f t="shared" si="4"/>
        <v>79.60435212660731</v>
      </c>
      <c r="T65" s="7">
        <f t="shared" si="5"/>
        <v>84.32162199694487</v>
      </c>
      <c r="U65" s="7">
        <f t="shared" si="6"/>
        <v>87.669543773119614</v>
      </c>
      <c r="V65" s="7">
        <f t="shared" si="7"/>
        <v>80.560101836697584</v>
      </c>
    </row>
    <row r="66" spans="1:22" x14ac:dyDescent="0.25">
      <c r="A66" s="6" t="s">
        <v>68</v>
      </c>
      <c r="B66" s="6">
        <v>15124</v>
      </c>
      <c r="C66" s="6">
        <v>23809</v>
      </c>
      <c r="D66" s="6">
        <v>29153</v>
      </c>
      <c r="E66" s="6">
        <v>30949</v>
      </c>
      <c r="F66" s="6">
        <v>40467</v>
      </c>
      <c r="G66" s="6">
        <v>42187</v>
      </c>
      <c r="H66" s="6">
        <v>30800</v>
      </c>
      <c r="I66" s="6">
        <v>19506</v>
      </c>
      <c r="J66" s="6">
        <v>33903</v>
      </c>
      <c r="K66" s="6">
        <v>36631</v>
      </c>
      <c r="L66" s="6">
        <v>36723</v>
      </c>
      <c r="M66" s="6">
        <v>45875</v>
      </c>
      <c r="N66" s="6">
        <v>46585</v>
      </c>
      <c r="O66" s="6">
        <v>36469</v>
      </c>
      <c r="P66" s="7">
        <f t="shared" si="1"/>
        <v>77.535117399774435</v>
      </c>
      <c r="Q66" s="7">
        <f t="shared" si="2"/>
        <v>70.226823584933484</v>
      </c>
      <c r="R66" s="7">
        <f t="shared" si="3"/>
        <v>79.585596898801555</v>
      </c>
      <c r="S66" s="7">
        <f t="shared" si="4"/>
        <v>84.276883696865724</v>
      </c>
      <c r="T66" s="7">
        <f t="shared" si="5"/>
        <v>88.211444141689384</v>
      </c>
      <c r="U66" s="7">
        <f t="shared" si="6"/>
        <v>90.559192873242452</v>
      </c>
      <c r="V66" s="7">
        <f t="shared" si="7"/>
        <v>84.455290794921709</v>
      </c>
    </row>
    <row r="67" spans="1:22" x14ac:dyDescent="0.25">
      <c r="A67" s="6" t="s">
        <v>69</v>
      </c>
      <c r="B67" s="6">
        <v>1119</v>
      </c>
      <c r="C67" s="6">
        <v>1682</v>
      </c>
      <c r="D67" s="6">
        <v>2095</v>
      </c>
      <c r="E67" s="6">
        <v>2316</v>
      </c>
      <c r="F67" s="6">
        <v>2841</v>
      </c>
      <c r="G67" s="6">
        <v>2962</v>
      </c>
      <c r="H67" s="6">
        <v>2122</v>
      </c>
      <c r="I67" s="6">
        <v>1474</v>
      </c>
      <c r="J67" s="6">
        <v>2462</v>
      </c>
      <c r="K67" s="6">
        <v>2681</v>
      </c>
      <c r="L67" s="6">
        <v>2761</v>
      </c>
      <c r="M67" s="6">
        <v>3253</v>
      </c>
      <c r="N67" s="6">
        <v>3288</v>
      </c>
      <c r="O67" s="6">
        <v>2502</v>
      </c>
      <c r="P67" s="7">
        <f t="shared" ref="P67:P68" si="8">B67/I67*100</f>
        <v>75.915875169606522</v>
      </c>
      <c r="Q67" s="7">
        <f t="shared" ref="Q67:Q68" si="9">C67/J67*100</f>
        <v>68.318440292445175</v>
      </c>
      <c r="R67" s="7">
        <f t="shared" ref="R67:R68" si="10">D67/K67*100</f>
        <v>78.142484147706085</v>
      </c>
      <c r="S67" s="7">
        <f t="shared" ref="S67:S68" si="11">E67/L67*100</f>
        <v>83.882651213328501</v>
      </c>
      <c r="T67" s="7">
        <f t="shared" ref="T67:T68" si="12">F67/M67*100</f>
        <v>87.33476790654781</v>
      </c>
      <c r="U67" s="7">
        <f t="shared" ref="U67:U68" si="13">G67/N67*100</f>
        <v>90.085158150851584</v>
      </c>
      <c r="V67" s="7">
        <f t="shared" ref="V67:V68" si="14">H67/O67*100</f>
        <v>84.812150279776176</v>
      </c>
    </row>
    <row r="68" spans="1:22" x14ac:dyDescent="0.25">
      <c r="A68" s="6" t="s">
        <v>70</v>
      </c>
      <c r="B68" s="6">
        <v>19170</v>
      </c>
      <c r="C68" s="6">
        <v>31374</v>
      </c>
      <c r="D68" s="6">
        <v>39068</v>
      </c>
      <c r="E68" s="6">
        <v>40500</v>
      </c>
      <c r="F68" s="6">
        <v>47946</v>
      </c>
      <c r="G68" s="6">
        <v>42449</v>
      </c>
      <c r="H68" s="6">
        <v>29615</v>
      </c>
      <c r="I68" s="6">
        <v>27639</v>
      </c>
      <c r="J68" s="6">
        <v>51036</v>
      </c>
      <c r="K68" s="6">
        <v>54396</v>
      </c>
      <c r="L68" s="6">
        <v>52135</v>
      </c>
      <c r="M68" s="6">
        <v>58558</v>
      </c>
      <c r="N68" s="6">
        <v>49808</v>
      </c>
      <c r="O68" s="6">
        <v>37165</v>
      </c>
      <c r="P68" s="7">
        <f t="shared" si="8"/>
        <v>69.358515141647672</v>
      </c>
      <c r="Q68" s="7">
        <f t="shared" si="9"/>
        <v>61.474253468140141</v>
      </c>
      <c r="R68" s="7">
        <f t="shared" si="10"/>
        <v>71.821457460107368</v>
      </c>
      <c r="S68" s="7">
        <f t="shared" si="11"/>
        <v>77.682938524983214</v>
      </c>
      <c r="T68" s="7">
        <f t="shared" si="12"/>
        <v>81.877796372826936</v>
      </c>
      <c r="U68" s="7">
        <f t="shared" si="13"/>
        <v>85.225265017667837</v>
      </c>
      <c r="V68" s="7">
        <f t="shared" si="14"/>
        <v>79.685187676577428</v>
      </c>
    </row>
    <row r="69" spans="1:22" s="2" customFormat="1" x14ac:dyDescent="0.25">
      <c r="A69" s="2" t="s">
        <v>71</v>
      </c>
      <c r="B69" s="6">
        <f>SUM(B2:B68)</f>
        <v>594151</v>
      </c>
      <c r="C69" s="6">
        <f t="shared" ref="C69:O69" si="15">SUM(C2:C68)</f>
        <v>951545</v>
      </c>
      <c r="D69" s="6">
        <f t="shared" si="15"/>
        <v>1080830</v>
      </c>
      <c r="E69" s="6">
        <f t="shared" si="15"/>
        <v>1056620</v>
      </c>
      <c r="F69" s="6">
        <f t="shared" si="15"/>
        <v>1275116</v>
      </c>
      <c r="G69" s="6">
        <f t="shared" si="15"/>
        <v>1233838</v>
      </c>
      <c r="H69" s="6">
        <f t="shared" si="15"/>
        <v>882280</v>
      </c>
      <c r="I69" s="6">
        <f t="shared" si="15"/>
        <v>833286</v>
      </c>
      <c r="J69" s="6">
        <f t="shared" si="15"/>
        <v>1534223</v>
      </c>
      <c r="K69" s="6">
        <f t="shared" si="15"/>
        <v>1485972</v>
      </c>
      <c r="L69" s="6">
        <f t="shared" si="15"/>
        <v>1326066</v>
      </c>
      <c r="M69" s="6">
        <f t="shared" si="15"/>
        <v>1516957</v>
      </c>
      <c r="N69" s="6">
        <f t="shared" si="15"/>
        <v>1407695</v>
      </c>
      <c r="O69" s="6">
        <f t="shared" si="15"/>
        <v>1070302</v>
      </c>
      <c r="P69" s="7">
        <f t="shared" ref="P69" si="16">B69/I69*100</f>
        <v>71.302169963253917</v>
      </c>
      <c r="Q69" s="7">
        <f t="shared" ref="Q69" si="17">C69/J69*100</f>
        <v>62.021296773676312</v>
      </c>
      <c r="R69" s="7">
        <f t="shared" ref="R69" si="18">D69/K69*100</f>
        <v>72.735556255434147</v>
      </c>
      <c r="S69" s="7">
        <f t="shared" ref="S69" si="19">E69/L69*100</f>
        <v>79.680800201498272</v>
      </c>
      <c r="T69" s="7">
        <f t="shared" ref="T69" si="20">F69/M69*100</f>
        <v>84.057491412083536</v>
      </c>
      <c r="U69" s="7">
        <f t="shared" ref="U69" si="21">G69/N69*100</f>
        <v>87.649526353364891</v>
      </c>
      <c r="V69" s="7">
        <f t="shared" ref="V69" si="22">H69/O69*100</f>
        <v>82.43280868390417</v>
      </c>
    </row>
  </sheetData>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4ED80-21BC-43AC-A2B6-C325BF37EEAF}">
  <dimension ref="A1:A7"/>
  <sheetViews>
    <sheetView tabSelected="1" workbookViewId="0">
      <selection activeCell="A6" sqref="A6"/>
    </sheetView>
  </sheetViews>
  <sheetFormatPr defaultRowHeight="15" x14ac:dyDescent="0.25"/>
  <cols>
    <col min="1" max="1" width="202.140625" style="6" customWidth="1"/>
  </cols>
  <sheetData>
    <row r="1" spans="1:1" s="5" customFormat="1" x14ac:dyDescent="0.25">
      <c r="A1" s="2" t="s">
        <v>656</v>
      </c>
    </row>
    <row r="3" spans="1:1" ht="30" x14ac:dyDescent="0.25">
      <c r="A3" s="6" t="s">
        <v>657</v>
      </c>
    </row>
    <row r="4" spans="1:1" ht="30" x14ac:dyDescent="0.25">
      <c r="A4" s="6" t="s">
        <v>660</v>
      </c>
    </row>
    <row r="5" spans="1:1" x14ac:dyDescent="0.25">
      <c r="A5" s="6" t="s">
        <v>661</v>
      </c>
    </row>
    <row r="6" spans="1:1" ht="30" x14ac:dyDescent="0.25">
      <c r="A6" s="6" t="s">
        <v>659</v>
      </c>
    </row>
    <row r="7" spans="1:1" ht="30" x14ac:dyDescent="0.25">
      <c r="A7" s="6" t="s">
        <v>658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538FB0709FE04184E50C77FD332477" ma:contentTypeVersion="18" ma:contentTypeDescription="Create a new document." ma:contentTypeScope="" ma:versionID="a5b4416dbea1dcb8281fc26617770049">
  <xsd:schema xmlns:xsd="http://www.w3.org/2001/XMLSchema" xmlns:xs="http://www.w3.org/2001/XMLSchema" xmlns:p="http://schemas.microsoft.com/office/2006/metadata/properties" xmlns:ns2="18c068f7-6a00-42ce-8854-a140be8fe0fb" xmlns:ns3="ffe663a6-c93e-4746-8a5f-e99698ff1c31" targetNamespace="http://schemas.microsoft.com/office/2006/metadata/properties" ma:root="true" ma:fieldsID="d4d38e1f45a58189447d49acdab3eda1" ns2:_="" ns3:_="">
    <xsd:import namespace="18c068f7-6a00-42ce-8854-a140be8fe0fb"/>
    <xsd:import namespace="ffe663a6-c93e-4746-8a5f-e99698ff1c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DOSREVIEW"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c068f7-6a00-42ce-8854-a140be8fe0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DOSREVIEW" ma:index="20" nillable="true" ma:displayName="DOS REVIEW" ma:description="Complete" ma:format="Dropdown" ma:internalName="DOSREVIEW">
      <xsd:simpleType>
        <xsd:restriction base="dms:Text">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380fc7-fa52-4f73-84dd-cd41989e36d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e663a6-c93e-4746-8a5f-e99698ff1c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2e95b51-13e3-4bf5-9a82-a5bb87d48702}" ma:internalName="TaxCatchAll" ma:showField="CatchAllData" ma:web="ffe663a6-c93e-4746-8a5f-e99698ff1c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fe663a6-c93e-4746-8a5f-e99698ff1c31" xsi:nil="true"/>
    <lcf76f155ced4ddcb4097134ff3c332f xmlns="18c068f7-6a00-42ce-8854-a140be8fe0fb">
      <Terms xmlns="http://schemas.microsoft.com/office/infopath/2007/PartnerControls"/>
    </lcf76f155ced4ddcb4097134ff3c332f>
    <DOSREVIEW xmlns="18c068f7-6a00-42ce-8854-a140be8fe0fb" xsi:nil="true"/>
  </documentManagement>
</p:properties>
</file>

<file path=customXml/itemProps1.xml><?xml version="1.0" encoding="utf-8"?>
<ds:datastoreItem xmlns:ds="http://schemas.openxmlformats.org/officeDocument/2006/customXml" ds:itemID="{9A93E8AD-99F4-4469-8568-F6EDEE56CAD8}">
  <ds:schemaRefs>
    <ds:schemaRef ds:uri="http://schemas.microsoft.com/sharepoint/v3/contenttype/forms"/>
  </ds:schemaRefs>
</ds:datastoreItem>
</file>

<file path=customXml/itemProps2.xml><?xml version="1.0" encoding="utf-8"?>
<ds:datastoreItem xmlns:ds="http://schemas.openxmlformats.org/officeDocument/2006/customXml" ds:itemID="{0EDC09B5-0B6E-4821-8F1A-7F8602C60D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c068f7-6a00-42ce-8854-a140be8fe0fb"/>
    <ds:schemaRef ds:uri="ffe663a6-c93e-4746-8a5f-e99698ff1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5BF4DC-6FB4-4362-8136-4B25BECF9F83}">
  <ds:schemaRefs>
    <ds:schemaRef ds:uri="http://schemas.microsoft.com/office/2006/metadata/properties"/>
    <ds:schemaRef ds:uri="http://schemas.microsoft.com/office/infopath/2007/PartnerControls"/>
    <ds:schemaRef ds:uri="ffe663a6-c93e-4746-8a5f-e99698ff1c31"/>
    <ds:schemaRef ds:uri="18c068f7-6a00-42ce-8854-a140be8fe0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By county</vt:lpstr>
      <vt:lpstr>By vote method</vt:lpstr>
      <vt:lpstr>By congressional district</vt:lpstr>
      <vt:lpstr>By senate district</vt:lpstr>
      <vt:lpstr>By state legislative district</vt:lpstr>
      <vt:lpstr>By county &amp; party</vt:lpstr>
      <vt:lpstr>By county &amp; age</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kadenning</dc:creator>
  <cp:keywords/>
  <dc:description/>
  <cp:lastModifiedBy>Denning, Katie</cp:lastModifiedBy>
  <cp:revision/>
  <dcterms:created xsi:type="dcterms:W3CDTF">2025-02-03T13:17:02Z</dcterms:created>
  <dcterms:modified xsi:type="dcterms:W3CDTF">2025-04-14T12:23:24Z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0x01010079538FB0709FE04184E50C77FD332477</vt:lpwstr>
  </property>
  <property fmtid="{D5CDD505-2E9C-101B-9397-08002B2CF9AE}" pid="3" name="MediaServiceImageTags">
    <vt:lpwstr/>
  </property>
</Properties>
</file>