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SRD\UI Research\Benefits\daily and weekly claims\claims by industry and week\website files\"/>
    </mc:Choice>
  </mc:AlternateContent>
  <xr:revisionPtr revIDLastSave="0" documentId="8_{D4410046-BB30-4B41-9E7A-6E450FEAFCB3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IC by Industry and Week" sheetId="1" r:id="rId1"/>
    <sheet name="CC by Industry and Week" sheetId="2" r:id="rId2"/>
  </sheet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5" i="2" l="1"/>
  <c r="AC13" i="2" s="1"/>
  <c r="AB15" i="1"/>
  <c r="AC13" i="1" s="1"/>
  <c r="AC14" i="1"/>
  <c r="Z15" i="2"/>
  <c r="AA14" i="2" s="1"/>
  <c r="Z15" i="1"/>
  <c r="AA12" i="1" s="1"/>
  <c r="X15" i="2"/>
  <c r="Y8" i="2" s="1"/>
  <c r="X15" i="1"/>
  <c r="Y14" i="1" s="1"/>
  <c r="V15" i="2"/>
  <c r="W14" i="2" s="1"/>
  <c r="V15" i="1"/>
  <c r="W14" i="1" s="1"/>
  <c r="T15" i="2"/>
  <c r="U14" i="2" s="1"/>
  <c r="T15" i="1"/>
  <c r="U8" i="1" s="1"/>
  <c r="R15" i="2"/>
  <c r="S8" i="2" s="1"/>
  <c r="R15" i="1"/>
  <c r="S8" i="1" s="1"/>
  <c r="P15" i="2"/>
  <c r="Q8" i="2" s="1"/>
  <c r="P15" i="1"/>
  <c r="Q14" i="1" s="1"/>
  <c r="Q7" i="1"/>
  <c r="Q6" i="1"/>
  <c r="N15" i="2"/>
  <c r="O12" i="2" s="1"/>
  <c r="N15" i="1"/>
  <c r="O14" i="1" s="1"/>
  <c r="L15" i="2"/>
  <c r="M14" i="2" s="1"/>
  <c r="L15" i="1"/>
  <c r="M14" i="1" s="1"/>
  <c r="J15" i="2"/>
  <c r="K8" i="2" s="1"/>
  <c r="K13" i="2"/>
  <c r="K12" i="2"/>
  <c r="K11" i="2"/>
  <c r="K10" i="2"/>
  <c r="K9" i="2"/>
  <c r="K7" i="2"/>
  <c r="K6" i="2"/>
  <c r="K4" i="2"/>
  <c r="K3" i="2"/>
  <c r="J15" i="1"/>
  <c r="K10" i="1" s="1"/>
  <c r="H15" i="2"/>
  <c r="I14" i="2" s="1"/>
  <c r="I9" i="2"/>
  <c r="I8" i="2"/>
  <c r="I7" i="2"/>
  <c r="H15" i="1"/>
  <c r="I13" i="1" s="1"/>
  <c r="F15" i="2"/>
  <c r="G13" i="2" s="1"/>
  <c r="F15" i="1"/>
  <c r="G14" i="1" s="1"/>
  <c r="D15" i="2"/>
  <c r="E14" i="2" s="1"/>
  <c r="E12" i="2"/>
  <c r="E11" i="2"/>
  <c r="E10" i="2"/>
  <c r="E9" i="2"/>
  <c r="E8" i="2"/>
  <c r="E7" i="2"/>
  <c r="E6" i="2"/>
  <c r="E5" i="2"/>
  <c r="E4" i="2"/>
  <c r="E3" i="2"/>
  <c r="D15" i="1"/>
  <c r="E14" i="1" s="1"/>
  <c r="E12" i="1"/>
  <c r="E11" i="1"/>
  <c r="E10" i="1"/>
  <c r="E9" i="1"/>
  <c r="E8" i="1"/>
  <c r="E7" i="1"/>
  <c r="E6" i="1"/>
  <c r="E5" i="1"/>
  <c r="E4" i="1"/>
  <c r="E3" i="1"/>
  <c r="B15" i="2"/>
  <c r="C14" i="2" s="1"/>
  <c r="B15" i="1"/>
  <c r="C14" i="1" s="1"/>
  <c r="C12" i="1"/>
  <c r="AC7" i="2" l="1"/>
  <c r="AC6" i="2"/>
  <c r="AC4" i="1"/>
  <c r="AC6" i="1"/>
  <c r="AC8" i="2"/>
  <c r="AC4" i="2"/>
  <c r="AC7" i="1"/>
  <c r="AC9" i="2"/>
  <c r="AC10" i="1"/>
  <c r="AC14" i="2"/>
  <c r="AC8" i="1"/>
  <c r="AC10" i="2"/>
  <c r="AC9" i="1"/>
  <c r="AC3" i="2"/>
  <c r="AC11" i="2"/>
  <c r="AC12" i="2"/>
  <c r="AC3" i="1"/>
  <c r="AC11" i="1"/>
  <c r="AC5" i="2"/>
  <c r="AC12" i="1"/>
  <c r="AC5" i="1"/>
  <c r="AA5" i="1"/>
  <c r="AA13" i="1"/>
  <c r="AA7" i="2"/>
  <c r="AA9" i="2"/>
  <c r="AA11" i="2"/>
  <c r="AA10" i="1"/>
  <c r="AA4" i="2"/>
  <c r="AA12" i="2"/>
  <c r="AA6" i="1"/>
  <c r="AA14" i="1"/>
  <c r="AA8" i="2"/>
  <c r="AA7" i="1"/>
  <c r="AA10" i="2"/>
  <c r="AA3" i="2"/>
  <c r="AA3" i="1"/>
  <c r="AA11" i="1"/>
  <c r="AA5" i="2"/>
  <c r="AA13" i="2"/>
  <c r="AA8" i="1"/>
  <c r="AA9" i="1"/>
  <c r="AA4" i="1"/>
  <c r="AA6" i="2"/>
  <c r="Y5" i="1"/>
  <c r="Y9" i="2"/>
  <c r="Y13" i="1"/>
  <c r="Y11" i="2"/>
  <c r="Y10" i="1"/>
  <c r="Y4" i="2"/>
  <c r="Y12" i="2"/>
  <c r="Y7" i="2"/>
  <c r="Y7" i="1"/>
  <c r="Y8" i="1"/>
  <c r="Y3" i="2"/>
  <c r="Y3" i="1"/>
  <c r="Y11" i="1"/>
  <c r="Y5" i="2"/>
  <c r="Y13" i="2"/>
  <c r="Y10" i="2"/>
  <c r="Y9" i="1"/>
  <c r="Y4" i="1"/>
  <c r="Y12" i="1"/>
  <c r="Y6" i="2"/>
  <c r="Y14" i="2"/>
  <c r="Y6" i="1"/>
  <c r="W5" i="2"/>
  <c r="W6" i="2"/>
  <c r="W7" i="2"/>
  <c r="W8" i="2"/>
  <c r="W9" i="2"/>
  <c r="W10" i="2"/>
  <c r="W3" i="2"/>
  <c r="W15" i="2" s="1"/>
  <c r="W11" i="2"/>
  <c r="W4" i="2"/>
  <c r="W12" i="2"/>
  <c r="W3" i="1"/>
  <c r="W11" i="1"/>
  <c r="W13" i="2"/>
  <c r="W7" i="1"/>
  <c r="W9" i="1"/>
  <c r="W4" i="1"/>
  <c r="W12" i="1"/>
  <c r="W8" i="1"/>
  <c r="W5" i="1"/>
  <c r="W13" i="1"/>
  <c r="W10" i="1"/>
  <c r="W6" i="1"/>
  <c r="U7" i="2"/>
  <c r="U9" i="2"/>
  <c r="U8" i="2"/>
  <c r="U4" i="2"/>
  <c r="U12" i="2"/>
  <c r="U10" i="2"/>
  <c r="U3" i="2"/>
  <c r="U11" i="2"/>
  <c r="U5" i="2"/>
  <c r="U13" i="2"/>
  <c r="U6" i="2"/>
  <c r="U7" i="1"/>
  <c r="U9" i="1"/>
  <c r="U10" i="1"/>
  <c r="U3" i="1"/>
  <c r="U11" i="1"/>
  <c r="U12" i="1"/>
  <c r="U4" i="1"/>
  <c r="U5" i="1"/>
  <c r="U13" i="1"/>
  <c r="U6" i="1"/>
  <c r="U14" i="1"/>
  <c r="S7" i="2"/>
  <c r="S9" i="2"/>
  <c r="S10" i="2"/>
  <c r="S3" i="2"/>
  <c r="S11" i="2"/>
  <c r="S4" i="2"/>
  <c r="S12" i="2"/>
  <c r="S5" i="2"/>
  <c r="S13" i="2"/>
  <c r="S6" i="2"/>
  <c r="S14" i="2"/>
  <c r="S10" i="1"/>
  <c r="S3" i="1"/>
  <c r="S11" i="1"/>
  <c r="S4" i="1"/>
  <c r="S12" i="1"/>
  <c r="S9" i="1"/>
  <c r="S5" i="1"/>
  <c r="S13" i="1"/>
  <c r="S7" i="1"/>
  <c r="S6" i="1"/>
  <c r="S14" i="1"/>
  <c r="Q3" i="1"/>
  <c r="Q5" i="1"/>
  <c r="Q7" i="2"/>
  <c r="Q10" i="2"/>
  <c r="Q3" i="2"/>
  <c r="Q11" i="2"/>
  <c r="Q9" i="2"/>
  <c r="Q12" i="2"/>
  <c r="Q5" i="2"/>
  <c r="Q13" i="2"/>
  <c r="Q4" i="2"/>
  <c r="Q6" i="2"/>
  <c r="Q14" i="2"/>
  <c r="Q8" i="1"/>
  <c r="Q10" i="1"/>
  <c r="Q13" i="1"/>
  <c r="Q9" i="1"/>
  <c r="Q11" i="1"/>
  <c r="Q4" i="1"/>
  <c r="Q12" i="1"/>
  <c r="O5" i="2"/>
  <c r="O13" i="2"/>
  <c r="O9" i="2"/>
  <c r="O6" i="2"/>
  <c r="O14" i="2"/>
  <c r="O7" i="2"/>
  <c r="O10" i="2"/>
  <c r="O3" i="2"/>
  <c r="O11" i="2"/>
  <c r="O8" i="2"/>
  <c r="O4" i="2"/>
  <c r="O9" i="1"/>
  <c r="O10" i="1"/>
  <c r="O3" i="1"/>
  <c r="O11" i="1"/>
  <c r="O4" i="1"/>
  <c r="O12" i="1"/>
  <c r="O8" i="1"/>
  <c r="O5" i="1"/>
  <c r="O13" i="1"/>
  <c r="O7" i="1"/>
  <c r="O6" i="1"/>
  <c r="M10" i="2"/>
  <c r="M3" i="2"/>
  <c r="M11" i="2"/>
  <c r="M8" i="2"/>
  <c r="M4" i="2"/>
  <c r="M12" i="2"/>
  <c r="M7" i="2"/>
  <c r="M5" i="2"/>
  <c r="M13" i="2"/>
  <c r="M9" i="2"/>
  <c r="M6" i="2"/>
  <c r="M12" i="1"/>
  <c r="M4" i="1"/>
  <c r="M7" i="1"/>
  <c r="M6" i="1"/>
  <c r="M8" i="1"/>
  <c r="M3" i="1"/>
  <c r="M5" i="1"/>
  <c r="M10" i="1"/>
  <c r="M9" i="1"/>
  <c r="M11" i="1"/>
  <c r="M13" i="1"/>
  <c r="K5" i="2"/>
  <c r="K14" i="2"/>
  <c r="K3" i="1"/>
  <c r="K12" i="1"/>
  <c r="K5" i="1"/>
  <c r="K13" i="1"/>
  <c r="K6" i="1"/>
  <c r="K14" i="1"/>
  <c r="K11" i="1"/>
  <c r="K4" i="1"/>
  <c r="K7" i="1"/>
  <c r="K9" i="1"/>
  <c r="K8" i="1"/>
  <c r="K15" i="2"/>
  <c r="I11" i="2"/>
  <c r="I12" i="2"/>
  <c r="I3" i="2"/>
  <c r="I5" i="2"/>
  <c r="I13" i="2"/>
  <c r="I10" i="2"/>
  <c r="I4" i="2"/>
  <c r="I6" i="2"/>
  <c r="I9" i="1"/>
  <c r="I6" i="1"/>
  <c r="I14" i="1"/>
  <c r="I7" i="1"/>
  <c r="I3" i="1"/>
  <c r="I4" i="1"/>
  <c r="I12" i="1"/>
  <c r="I8" i="1"/>
  <c r="I10" i="1"/>
  <c r="I11" i="1"/>
  <c r="I5" i="1"/>
  <c r="G5" i="1"/>
  <c r="G7" i="1"/>
  <c r="G9" i="1"/>
  <c r="G3" i="1"/>
  <c r="G11" i="1"/>
  <c r="G6" i="1"/>
  <c r="G8" i="1"/>
  <c r="G10" i="1"/>
  <c r="G4" i="1"/>
  <c r="G12" i="1"/>
  <c r="G9" i="2"/>
  <c r="G6" i="2"/>
  <c r="G14" i="2"/>
  <c r="G7" i="2"/>
  <c r="G8" i="2"/>
  <c r="G3" i="2"/>
  <c r="G4" i="2"/>
  <c r="G12" i="2"/>
  <c r="G10" i="2"/>
  <c r="G11" i="2"/>
  <c r="G5" i="2"/>
  <c r="G13" i="1"/>
  <c r="E15" i="2"/>
  <c r="E13" i="2"/>
  <c r="E13" i="1"/>
  <c r="E15" i="1" s="1"/>
  <c r="C4" i="1"/>
  <c r="C7" i="1"/>
  <c r="C8" i="1"/>
  <c r="C3" i="1"/>
  <c r="C9" i="1"/>
  <c r="C11" i="1"/>
  <c r="C10" i="1"/>
  <c r="C8" i="2"/>
  <c r="C12" i="2"/>
  <c r="C10" i="2"/>
  <c r="C13" i="2"/>
  <c r="C7" i="2"/>
  <c r="C9" i="2"/>
  <c r="C3" i="2"/>
  <c r="C11" i="2"/>
  <c r="C4" i="2"/>
  <c r="C5" i="2"/>
  <c r="C6" i="2"/>
  <c r="C5" i="1"/>
  <c r="C13" i="1"/>
  <c r="C6" i="1"/>
  <c r="AC15" i="1" l="1"/>
  <c r="AC15" i="2"/>
  <c r="AA15" i="2"/>
  <c r="AA15" i="1"/>
  <c r="Y15" i="2"/>
  <c r="Y15" i="1"/>
  <c r="W15" i="1"/>
  <c r="U15" i="2"/>
  <c r="U15" i="1"/>
  <c r="S15" i="1"/>
  <c r="S15" i="2"/>
  <c r="Q15" i="2"/>
  <c r="Q15" i="1"/>
  <c r="O15" i="2"/>
  <c r="O15" i="1"/>
  <c r="M15" i="2"/>
  <c r="M15" i="1"/>
  <c r="K15" i="1"/>
  <c r="I15" i="2"/>
  <c r="I15" i="1"/>
  <c r="G15" i="1"/>
  <c r="G15" i="2"/>
  <c r="C15" i="1"/>
  <c r="C15" i="2"/>
</calcChain>
</file>

<file path=xl/sharedStrings.xml><?xml version="1.0" encoding="utf-8"?>
<sst xmlns="http://schemas.openxmlformats.org/spreadsheetml/2006/main" count="59" uniqueCount="31">
  <si>
    <t>UC Initial Claims by Industry and Week</t>
  </si>
  <si>
    <t>Industry</t>
  </si>
  <si>
    <t>Natural Resources and Mining</t>
  </si>
  <si>
    <t>Construction</t>
  </si>
  <si>
    <t>Manufacturing</t>
  </si>
  <si>
    <t>Trade, Transportation, and Utilities</t>
  </si>
  <si>
    <t>Information</t>
  </si>
  <si>
    <t>Financial Activities</t>
  </si>
  <si>
    <t>Professional and Business Services</t>
  </si>
  <si>
    <t>Education and Health Service</t>
  </si>
  <si>
    <t>Leisure and Hospitality</t>
  </si>
  <si>
    <t>Other Services</t>
  </si>
  <si>
    <t>Public Administration</t>
  </si>
  <si>
    <t>Unclassified Industry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</si>
  <si>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</si>
  <si>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</si>
  <si>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Industry and Week</t>
  </si>
  <si>
    <t>WE 7/1/2023</t>
  </si>
  <si>
    <t>WE 7/8/2023</t>
  </si>
  <si>
    <t>WE 7/15/2023</t>
  </si>
  <si>
    <t>WE 7/22/2023</t>
  </si>
  <si>
    <t>WE 7/29/2023</t>
  </si>
  <si>
    <t>WE 8/5/2023</t>
  </si>
  <si>
    <t>WE 8/12/2023</t>
  </si>
  <si>
    <t>WE 8/19/2023</t>
  </si>
  <si>
    <t>WE 8/26/2023</t>
  </si>
  <si>
    <t>WE 9/2/2023</t>
  </si>
  <si>
    <t>WE 9/9/2023</t>
  </si>
  <si>
    <t>WE 9/16/2023</t>
  </si>
  <si>
    <t>WE 9/23/2023</t>
  </si>
  <si>
    <t>WE 9/30/2023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</si>
</sst>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2" xfId="0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Fill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8"/>
  <sheetViews>
    <sheetView topLeftCell="H1" zoomScaleNormal="100" workbookViewId="0">
      <selection activeCell="AD2" sqref="AD2"/>
    </sheetView>
  </sheetViews>
  <sheetFormatPr defaultRowHeight="15" x14ac:dyDescent="0.25"/>
  <cols>
    <col min="1" max="1" width="32.7109375" customWidth="1"/>
  </cols>
  <sheetData>
    <row r="1" spans="1:29" ht="15.75" thickBot="1" x14ac:dyDescent="0.3">
      <c r="A1" s="17" t="s">
        <v>0</v>
      </c>
      <c r="B1" s="17"/>
      <c r="C1" s="17"/>
    </row>
    <row r="2" spans="1:29" ht="15.75" thickBot="1" x14ac:dyDescent="0.3">
      <c r="A2" s="1" t="s">
        <v>1</v>
      </c>
      <c r="B2" s="15" t="s">
        <v>17</v>
      </c>
      <c r="C2" s="16"/>
      <c r="D2" s="15" t="s">
        <v>18</v>
      </c>
      <c r="E2" s="16"/>
      <c r="F2" s="15" t="s">
        <v>19</v>
      </c>
      <c r="G2" s="16"/>
      <c r="H2" s="15" t="s">
        <v>20</v>
      </c>
      <c r="I2" s="16"/>
      <c r="J2" s="15" t="s">
        <v>21</v>
      </c>
      <c r="K2" s="16"/>
      <c r="L2" s="15" t="s">
        <v>22</v>
      </c>
      <c r="M2" s="16"/>
      <c r="N2" s="15" t="s">
        <v>23</v>
      </c>
      <c r="O2" s="16"/>
      <c r="P2" s="15" t="s">
        <v>24</v>
      </c>
      <c r="Q2" s="16"/>
      <c r="R2" s="15" t="s">
        <v>25</v>
      </c>
      <c r="S2" s="16"/>
      <c r="T2" s="15" t="s">
        <v>26</v>
      </c>
      <c r="U2" s="16"/>
      <c r="V2" s="15" t="s">
        <v>27</v>
      </c>
      <c r="W2" s="16"/>
      <c r="X2" s="15" t="s">
        <v>28</v>
      </c>
      <c r="Y2" s="16"/>
      <c r="Z2" s="15" t="s">
        <v>29</v>
      </c>
      <c r="AA2" s="16"/>
      <c r="AB2" s="15" t="s">
        <v>30</v>
      </c>
      <c r="AC2" s="16"/>
    </row>
    <row r="3" spans="1:29" x14ac:dyDescent="0.25">
      <c r="A3" s="2" t="s">
        <v>2</v>
      </c>
      <c r="B3" s="3">
        <v>103</v>
      </c>
      <c r="C3" s="4">
        <f>B3/B$15</f>
        <v>9.1021562389536938E-3</v>
      </c>
      <c r="D3" s="3">
        <v>167</v>
      </c>
      <c r="E3" s="4">
        <f>D3/D$15</f>
        <v>1.2292970187707029E-2</v>
      </c>
      <c r="F3" s="3">
        <v>136</v>
      </c>
      <c r="G3" s="4">
        <f>F3/F$15</f>
        <v>1.0241735070411928E-2</v>
      </c>
      <c r="H3" s="3">
        <v>65</v>
      </c>
      <c r="I3" s="4">
        <f>H3/H$15</f>
        <v>6.2368067549414697E-3</v>
      </c>
      <c r="J3" s="3">
        <v>56</v>
      </c>
      <c r="K3" s="4">
        <f>J3/J$15</f>
        <v>5.6519983851433184E-3</v>
      </c>
      <c r="L3" s="3">
        <v>85</v>
      </c>
      <c r="M3" s="4">
        <f>L3/L$15</f>
        <v>7.6943966687788544E-3</v>
      </c>
      <c r="N3" s="3">
        <v>69</v>
      </c>
      <c r="O3" s="4">
        <f>N3/N$15</f>
        <v>6.9374622964005631E-3</v>
      </c>
      <c r="P3" s="3">
        <v>79</v>
      </c>
      <c r="Q3" s="4">
        <f>P3/P$15</f>
        <v>8.6216304703699669E-3</v>
      </c>
      <c r="R3" s="3">
        <v>78</v>
      </c>
      <c r="S3" s="4">
        <f>R3/R$15</f>
        <v>8.8245276615001693E-3</v>
      </c>
      <c r="T3" s="3">
        <v>65</v>
      </c>
      <c r="U3" s="4">
        <f>T3/T$15</f>
        <v>7.2030141843971631E-3</v>
      </c>
      <c r="V3" s="3">
        <v>78</v>
      </c>
      <c r="W3" s="4">
        <f>V3/V$15</f>
        <v>9.2923516797712644E-3</v>
      </c>
      <c r="X3" s="3">
        <v>67</v>
      </c>
      <c r="Y3" s="4">
        <f>X3/X$15</f>
        <v>7.8786453433678273E-3</v>
      </c>
      <c r="Z3" s="3">
        <v>62</v>
      </c>
      <c r="AA3" s="4">
        <f>Z3/Z$15</f>
        <v>7.2812683499706397E-3</v>
      </c>
      <c r="AB3" s="3">
        <v>64</v>
      </c>
      <c r="AC3" s="4">
        <f>AB3/AB$15</f>
        <v>7.6127036992982037E-3</v>
      </c>
    </row>
    <row r="4" spans="1:29" x14ac:dyDescent="0.25">
      <c r="A4" s="5" t="s">
        <v>3</v>
      </c>
      <c r="B4" s="6">
        <v>1027</v>
      </c>
      <c r="C4" s="7">
        <f t="shared" ref="C4:C14" si="0">B4/B$15</f>
        <v>9.0756451042771302E-2</v>
      </c>
      <c r="D4" s="6">
        <v>1233</v>
      </c>
      <c r="E4" s="7">
        <f t="shared" ref="E4:E14" si="1">D4/D$15</f>
        <v>9.0761869709238135E-2</v>
      </c>
      <c r="F4" s="6">
        <v>1174</v>
      </c>
      <c r="G4" s="7">
        <f t="shared" ref="G4:G14" si="2">F4/F$15</f>
        <v>8.8410271857820619E-2</v>
      </c>
      <c r="H4" s="6">
        <v>1018</v>
      </c>
      <c r="I4" s="7">
        <f t="shared" ref="I4:I14" si="3">H4/H$15</f>
        <v>9.7677988869698709E-2</v>
      </c>
      <c r="J4" s="6">
        <v>985</v>
      </c>
      <c r="K4" s="7">
        <f t="shared" ref="K4:K14" si="4">J4/J$15</f>
        <v>9.9414614452967301E-2</v>
      </c>
      <c r="L4" s="6">
        <v>972</v>
      </c>
      <c r="M4" s="7">
        <f t="shared" ref="M4:M14" si="5">L4/L$15</f>
        <v>8.7987688965329949E-2</v>
      </c>
      <c r="N4" s="6">
        <v>1068</v>
      </c>
      <c r="O4" s="7">
        <f t="shared" ref="O4:O14" si="6">N4/N$15</f>
        <v>0.10737985119646089</v>
      </c>
      <c r="P4" s="6">
        <v>1151</v>
      </c>
      <c r="Q4" s="7">
        <f t="shared" ref="Q4:Q14" si="7">P4/P$15</f>
        <v>0.12561388191640294</v>
      </c>
      <c r="R4" s="6">
        <v>1237</v>
      </c>
      <c r="S4" s="7">
        <f t="shared" ref="S4:S14" si="8">R4/R$15</f>
        <v>0.13994795791379117</v>
      </c>
      <c r="T4" s="6">
        <v>1222</v>
      </c>
      <c r="U4" s="7">
        <f t="shared" ref="U4:U14" si="9">T4/T$15</f>
        <v>0.13541666666666666</v>
      </c>
      <c r="V4" s="6">
        <v>1262</v>
      </c>
      <c r="W4" s="7">
        <f t="shared" ref="W4:W14" si="10">V4/V$15</f>
        <v>0.15034548487014535</v>
      </c>
      <c r="X4" s="6">
        <v>1172</v>
      </c>
      <c r="Y4" s="7">
        <f t="shared" ref="Y4:Y14" si="11">X4/X$15</f>
        <v>0.13781749764816556</v>
      </c>
      <c r="Z4" s="6">
        <v>1143</v>
      </c>
      <c r="AA4" s="7">
        <f t="shared" ref="AA4:AA14" si="12">Z4/Z$15</f>
        <v>0.13423370522607164</v>
      </c>
      <c r="AB4" s="6">
        <v>1317</v>
      </c>
      <c r="AC4" s="7">
        <f t="shared" ref="AC4:AC14" si="13">AB4/AB$15</f>
        <v>0.15665516831212084</v>
      </c>
    </row>
    <row r="5" spans="1:29" x14ac:dyDescent="0.25">
      <c r="A5" s="5" t="s">
        <v>4</v>
      </c>
      <c r="B5" s="8">
        <v>1674</v>
      </c>
      <c r="C5" s="7">
        <f t="shared" si="0"/>
        <v>0.14793213149522799</v>
      </c>
      <c r="D5" s="8">
        <v>2874</v>
      </c>
      <c r="E5" s="7">
        <f t="shared" si="1"/>
        <v>0.21155686418844313</v>
      </c>
      <c r="F5" s="8">
        <v>2410</v>
      </c>
      <c r="G5" s="7">
        <f t="shared" si="2"/>
        <v>0.1814895699977408</v>
      </c>
      <c r="H5" s="8">
        <v>1445</v>
      </c>
      <c r="I5" s="7">
        <f t="shared" si="3"/>
        <v>0.13864901170600652</v>
      </c>
      <c r="J5" s="8">
        <v>1258</v>
      </c>
      <c r="K5" s="7">
        <f t="shared" si="4"/>
        <v>0.12696810658054097</v>
      </c>
      <c r="L5" s="8">
        <v>1478</v>
      </c>
      <c r="M5" s="7">
        <f t="shared" si="5"/>
        <v>0.13379197972300172</v>
      </c>
      <c r="N5" s="8">
        <v>1388</v>
      </c>
      <c r="O5" s="7">
        <f t="shared" si="6"/>
        <v>0.1395535893826664</v>
      </c>
      <c r="P5" s="8">
        <v>1172</v>
      </c>
      <c r="Q5" s="7">
        <f t="shared" si="7"/>
        <v>0.12790570773764051</v>
      </c>
      <c r="R5" s="8">
        <v>1235</v>
      </c>
      <c r="S5" s="7">
        <f t="shared" si="8"/>
        <v>0.1397216879737527</v>
      </c>
      <c r="T5" s="8">
        <v>1461</v>
      </c>
      <c r="U5" s="7">
        <f t="shared" si="9"/>
        <v>0.16190159574468085</v>
      </c>
      <c r="V5" s="8">
        <v>1428</v>
      </c>
      <c r="W5" s="7">
        <f t="shared" si="10"/>
        <v>0.17012151536812009</v>
      </c>
      <c r="X5" s="8">
        <v>1311</v>
      </c>
      <c r="Y5" s="7">
        <f t="shared" si="11"/>
        <v>0.15416274694261525</v>
      </c>
      <c r="Z5" s="8">
        <v>1300</v>
      </c>
      <c r="AA5" s="7">
        <f t="shared" si="12"/>
        <v>0.15267175572519084</v>
      </c>
      <c r="AB5" s="8">
        <v>1204</v>
      </c>
      <c r="AC5" s="7">
        <f t="shared" si="13"/>
        <v>0.14321398834304747</v>
      </c>
    </row>
    <row r="6" spans="1:29" x14ac:dyDescent="0.25">
      <c r="A6" s="5" t="s">
        <v>5</v>
      </c>
      <c r="B6" s="8">
        <v>2953</v>
      </c>
      <c r="C6" s="7">
        <f t="shared" si="0"/>
        <v>0.2609579356663132</v>
      </c>
      <c r="D6" s="8">
        <v>2950</v>
      </c>
      <c r="E6" s="7">
        <f t="shared" si="1"/>
        <v>0.21715126978284874</v>
      </c>
      <c r="F6" s="8">
        <v>3103</v>
      </c>
      <c r="G6" s="7">
        <f t="shared" si="2"/>
        <v>0.23367723473153099</v>
      </c>
      <c r="H6" s="8">
        <v>2489</v>
      </c>
      <c r="I6" s="7">
        <f t="shared" si="3"/>
        <v>0.23882172327768184</v>
      </c>
      <c r="J6" s="8">
        <v>2547</v>
      </c>
      <c r="K6" s="7">
        <f t="shared" si="4"/>
        <v>0.25706499798142912</v>
      </c>
      <c r="L6" s="8">
        <v>3146</v>
      </c>
      <c r="M6" s="7">
        <f t="shared" si="5"/>
        <v>0.28478319905856792</v>
      </c>
      <c r="N6" s="8">
        <v>2612</v>
      </c>
      <c r="O6" s="7">
        <f t="shared" si="6"/>
        <v>0.26261813794490246</v>
      </c>
      <c r="P6" s="8">
        <v>2137</v>
      </c>
      <c r="Q6" s="7">
        <f t="shared" si="7"/>
        <v>0.23322056095165339</v>
      </c>
      <c r="R6" s="8">
        <v>1935</v>
      </c>
      <c r="S6" s="7">
        <f t="shared" si="8"/>
        <v>0.21891616698721575</v>
      </c>
      <c r="T6" s="8">
        <v>1763</v>
      </c>
      <c r="U6" s="7">
        <f t="shared" si="9"/>
        <v>0.19536790780141844</v>
      </c>
      <c r="V6" s="8">
        <v>1499</v>
      </c>
      <c r="W6" s="7">
        <f t="shared" si="10"/>
        <v>0.17857993805098879</v>
      </c>
      <c r="X6" s="8">
        <v>1585</v>
      </c>
      <c r="Y6" s="7">
        <f t="shared" si="11"/>
        <v>0.18638287864534336</v>
      </c>
      <c r="Z6" s="8">
        <v>1605</v>
      </c>
      <c r="AA6" s="7">
        <f t="shared" si="12"/>
        <v>0.18849089841456254</v>
      </c>
      <c r="AB6" s="8">
        <v>1494</v>
      </c>
      <c r="AC6" s="7">
        <f t="shared" si="13"/>
        <v>0.17770905198049244</v>
      </c>
    </row>
    <row r="7" spans="1:29" x14ac:dyDescent="0.25">
      <c r="A7" s="5" t="s">
        <v>6</v>
      </c>
      <c r="B7" s="8">
        <v>138</v>
      </c>
      <c r="C7" s="7">
        <f t="shared" si="0"/>
        <v>1.2195121951219513E-2</v>
      </c>
      <c r="D7" s="8">
        <v>173</v>
      </c>
      <c r="E7" s="7">
        <f t="shared" si="1"/>
        <v>1.2734633787265366E-2</v>
      </c>
      <c r="F7" s="8">
        <v>183</v>
      </c>
      <c r="G7" s="7">
        <f t="shared" si="2"/>
        <v>1.3781158219745463E-2</v>
      </c>
      <c r="H7" s="8">
        <v>136</v>
      </c>
      <c r="I7" s="7">
        <f t="shared" si="3"/>
        <v>1.3049318748800614E-2</v>
      </c>
      <c r="J7" s="8">
        <v>136</v>
      </c>
      <c r="K7" s="7">
        <f t="shared" si="4"/>
        <v>1.3726281792490917E-2</v>
      </c>
      <c r="L7" s="8">
        <v>155</v>
      </c>
      <c r="M7" s="7">
        <f t="shared" si="5"/>
        <v>1.4030958631302616E-2</v>
      </c>
      <c r="N7" s="8">
        <v>147</v>
      </c>
      <c r="O7" s="7">
        <f t="shared" si="6"/>
        <v>1.4779810979288157E-2</v>
      </c>
      <c r="P7" s="8">
        <v>129</v>
      </c>
      <c r="Q7" s="7">
        <f t="shared" si="7"/>
        <v>1.4078358616173741E-2</v>
      </c>
      <c r="R7" s="8">
        <v>129</v>
      </c>
      <c r="S7" s="7">
        <f t="shared" si="8"/>
        <v>1.459441113248105E-2</v>
      </c>
      <c r="T7" s="8">
        <v>146</v>
      </c>
      <c r="U7" s="7">
        <f t="shared" si="9"/>
        <v>1.6179078014184396E-2</v>
      </c>
      <c r="V7" s="8">
        <v>117</v>
      </c>
      <c r="W7" s="7">
        <f t="shared" si="10"/>
        <v>1.3938527519656898E-2</v>
      </c>
      <c r="X7" s="8">
        <v>133</v>
      </c>
      <c r="Y7" s="7">
        <f t="shared" si="11"/>
        <v>1.563969896519285E-2</v>
      </c>
      <c r="Z7" s="8">
        <v>108</v>
      </c>
      <c r="AA7" s="7">
        <f t="shared" si="12"/>
        <v>1.268349970640047E-2</v>
      </c>
      <c r="AB7" s="8">
        <v>123</v>
      </c>
      <c r="AC7" s="7">
        <f t="shared" si="13"/>
        <v>1.4630664922088735E-2</v>
      </c>
    </row>
    <row r="8" spans="1:29" x14ac:dyDescent="0.25">
      <c r="A8" s="5" t="s">
        <v>7</v>
      </c>
      <c r="B8" s="8">
        <v>320</v>
      </c>
      <c r="C8" s="7">
        <f t="shared" si="0"/>
        <v>2.8278543655001768E-2</v>
      </c>
      <c r="D8" s="8">
        <v>387</v>
      </c>
      <c r="E8" s="7">
        <f t="shared" si="1"/>
        <v>2.8487302171512699E-2</v>
      </c>
      <c r="F8" s="8">
        <v>410</v>
      </c>
      <c r="G8" s="7">
        <f t="shared" si="2"/>
        <v>3.0875818962271255E-2</v>
      </c>
      <c r="H8" s="8">
        <v>346</v>
      </c>
      <c r="I8" s="7">
        <f t="shared" si="3"/>
        <v>3.319900211091921E-2</v>
      </c>
      <c r="J8" s="8">
        <v>322</v>
      </c>
      <c r="K8" s="7">
        <f t="shared" si="4"/>
        <v>3.2498990714574079E-2</v>
      </c>
      <c r="L8" s="8">
        <v>368</v>
      </c>
      <c r="M8" s="7">
        <f t="shared" si="5"/>
        <v>3.3312211460124919E-2</v>
      </c>
      <c r="N8" s="8">
        <v>345</v>
      </c>
      <c r="O8" s="7">
        <f t="shared" si="6"/>
        <v>3.4687311482002818E-2</v>
      </c>
      <c r="P8" s="8">
        <v>378</v>
      </c>
      <c r="Q8" s="7">
        <f t="shared" si="7"/>
        <v>4.1252864782276549E-2</v>
      </c>
      <c r="R8" s="8">
        <v>341</v>
      </c>
      <c r="S8" s="7">
        <f t="shared" si="8"/>
        <v>3.8579024776558432E-2</v>
      </c>
      <c r="T8" s="8">
        <v>353</v>
      </c>
      <c r="U8" s="7">
        <f t="shared" si="9"/>
        <v>3.9117907801418439E-2</v>
      </c>
      <c r="V8" s="8">
        <v>309</v>
      </c>
      <c r="W8" s="7">
        <f t="shared" si="10"/>
        <v>3.68120085775554E-2</v>
      </c>
      <c r="X8" s="8">
        <v>350</v>
      </c>
      <c r="Y8" s="7">
        <f t="shared" si="11"/>
        <v>4.1157102539981186E-2</v>
      </c>
      <c r="Z8" s="8">
        <v>387</v>
      </c>
      <c r="AA8" s="7">
        <f t="shared" si="12"/>
        <v>4.5449207281268347E-2</v>
      </c>
      <c r="AB8" s="8">
        <v>349</v>
      </c>
      <c r="AC8" s="7">
        <f t="shared" si="13"/>
        <v>4.1513024860235517E-2</v>
      </c>
    </row>
    <row r="9" spans="1:29" x14ac:dyDescent="0.25">
      <c r="A9" s="5" t="s">
        <v>8</v>
      </c>
      <c r="B9" s="8">
        <v>1641</v>
      </c>
      <c r="C9" s="7">
        <f t="shared" si="0"/>
        <v>0.14501590668080594</v>
      </c>
      <c r="D9" s="8">
        <v>1878</v>
      </c>
      <c r="E9" s="7">
        <f t="shared" si="1"/>
        <v>0.1382407066617593</v>
      </c>
      <c r="F9" s="8">
        <v>1936</v>
      </c>
      <c r="G9" s="7">
        <f t="shared" si="2"/>
        <v>0.14579411100233453</v>
      </c>
      <c r="H9" s="8">
        <v>1687</v>
      </c>
      <c r="I9" s="7">
        <f t="shared" si="3"/>
        <v>0.16186912300901937</v>
      </c>
      <c r="J9" s="8">
        <v>1479</v>
      </c>
      <c r="K9" s="7">
        <f t="shared" si="4"/>
        <v>0.14927331449333872</v>
      </c>
      <c r="L9" s="8">
        <v>1599</v>
      </c>
      <c r="M9" s="7">
        <f t="shared" si="5"/>
        <v>0.14474517968679279</v>
      </c>
      <c r="N9" s="8">
        <v>1356</v>
      </c>
      <c r="O9" s="7">
        <f t="shared" si="6"/>
        <v>0.13633621556404585</v>
      </c>
      <c r="P9" s="8">
        <v>1383</v>
      </c>
      <c r="Q9" s="7">
        <f t="shared" si="7"/>
        <v>0.15093310051293243</v>
      </c>
      <c r="R9" s="8">
        <v>1305</v>
      </c>
      <c r="S9" s="7">
        <f t="shared" si="8"/>
        <v>0.147641135875099</v>
      </c>
      <c r="T9" s="8">
        <v>1392</v>
      </c>
      <c r="U9" s="7">
        <f t="shared" si="9"/>
        <v>0.15425531914893617</v>
      </c>
      <c r="V9" s="8">
        <v>1261</v>
      </c>
      <c r="W9" s="7">
        <f t="shared" si="10"/>
        <v>0.15022635215630212</v>
      </c>
      <c r="X9" s="8">
        <v>1339</v>
      </c>
      <c r="Y9" s="7">
        <f t="shared" si="11"/>
        <v>0.15745531514581373</v>
      </c>
      <c r="Z9" s="8">
        <v>1280</v>
      </c>
      <c r="AA9" s="7">
        <f t="shared" si="12"/>
        <v>0.15032295948326482</v>
      </c>
      <c r="AB9" s="8">
        <v>1308</v>
      </c>
      <c r="AC9" s="7">
        <f t="shared" si="13"/>
        <v>0.15558463185440705</v>
      </c>
    </row>
    <row r="10" spans="1:29" x14ac:dyDescent="0.25">
      <c r="A10" s="5" t="s">
        <v>9</v>
      </c>
      <c r="B10" s="8">
        <v>1486</v>
      </c>
      <c r="C10" s="7">
        <f t="shared" si="0"/>
        <v>0.13131848709791447</v>
      </c>
      <c r="D10" s="8">
        <v>1633</v>
      </c>
      <c r="E10" s="7">
        <f t="shared" si="1"/>
        <v>0.12020610967979389</v>
      </c>
      <c r="F10" s="8">
        <v>1717</v>
      </c>
      <c r="G10" s="7">
        <f t="shared" si="2"/>
        <v>0.12930190526395061</v>
      </c>
      <c r="H10" s="8">
        <v>1522</v>
      </c>
      <c r="I10" s="7">
        <f t="shared" si="3"/>
        <v>0.14603722893878335</v>
      </c>
      <c r="J10" s="8">
        <v>1492</v>
      </c>
      <c r="K10" s="7">
        <f t="shared" si="4"/>
        <v>0.15058538554703271</v>
      </c>
      <c r="L10" s="8">
        <v>1545</v>
      </c>
      <c r="M10" s="7">
        <f t="shared" si="5"/>
        <v>0.13985697474427447</v>
      </c>
      <c r="N10" s="8">
        <v>1435</v>
      </c>
      <c r="O10" s="7">
        <f t="shared" si="6"/>
        <v>0.14427910717876533</v>
      </c>
      <c r="P10" s="8">
        <v>1343</v>
      </c>
      <c r="Q10" s="7">
        <f t="shared" si="7"/>
        <v>0.14656771799628943</v>
      </c>
      <c r="R10" s="8">
        <v>1233</v>
      </c>
      <c r="S10" s="7">
        <f t="shared" si="8"/>
        <v>0.13949541803371421</v>
      </c>
      <c r="T10" s="8">
        <v>1236</v>
      </c>
      <c r="U10" s="7">
        <f t="shared" si="9"/>
        <v>0.13696808510638298</v>
      </c>
      <c r="V10" s="8">
        <v>1171</v>
      </c>
      <c r="W10" s="7">
        <f t="shared" si="10"/>
        <v>0.13950440791041219</v>
      </c>
      <c r="X10" s="8">
        <v>1223</v>
      </c>
      <c r="Y10" s="7">
        <f t="shared" si="11"/>
        <v>0.14381467544684853</v>
      </c>
      <c r="Z10" s="8">
        <v>1293</v>
      </c>
      <c r="AA10" s="7">
        <f t="shared" si="12"/>
        <v>0.15184967704051675</v>
      </c>
      <c r="AB10" s="8">
        <v>1238</v>
      </c>
      <c r="AC10" s="7">
        <f t="shared" si="13"/>
        <v>0.14725823718329964</v>
      </c>
    </row>
    <row r="11" spans="1:29" x14ac:dyDescent="0.25">
      <c r="A11" s="5" t="s">
        <v>10</v>
      </c>
      <c r="B11" s="6">
        <v>1177</v>
      </c>
      <c r="C11" s="7">
        <f t="shared" si="0"/>
        <v>0.10401201838105338</v>
      </c>
      <c r="D11" s="6">
        <v>1376</v>
      </c>
      <c r="E11" s="7">
        <f t="shared" si="1"/>
        <v>0.10128818549871181</v>
      </c>
      <c r="F11" s="6">
        <v>1315</v>
      </c>
      <c r="G11" s="7">
        <f t="shared" si="2"/>
        <v>9.9028541305821227E-2</v>
      </c>
      <c r="H11" s="6">
        <v>968</v>
      </c>
      <c r="I11" s="7">
        <f t="shared" si="3"/>
        <v>9.2880445212051424E-2</v>
      </c>
      <c r="J11" s="6">
        <v>910</v>
      </c>
      <c r="K11" s="7">
        <f t="shared" si="4"/>
        <v>9.1844973758578932E-2</v>
      </c>
      <c r="L11" s="6">
        <v>890</v>
      </c>
      <c r="M11" s="7">
        <f t="shared" si="5"/>
        <v>8.0564859237802114E-2</v>
      </c>
      <c r="N11" s="6">
        <v>838</v>
      </c>
      <c r="O11" s="7">
        <f t="shared" si="6"/>
        <v>8.4254976875125676E-2</v>
      </c>
      <c r="P11" s="6">
        <v>740</v>
      </c>
      <c r="Q11" s="7">
        <f t="shared" si="7"/>
        <v>8.0759576557895882E-2</v>
      </c>
      <c r="R11" s="6">
        <v>668</v>
      </c>
      <c r="S11" s="7">
        <f t="shared" si="8"/>
        <v>7.557415997284761E-2</v>
      </c>
      <c r="T11" s="6">
        <v>706</v>
      </c>
      <c r="U11" s="7">
        <f t="shared" si="9"/>
        <v>7.8235815602836878E-2</v>
      </c>
      <c r="V11" s="6">
        <v>627</v>
      </c>
      <c r="W11" s="7">
        <f t="shared" si="10"/>
        <v>7.4696211579699787E-2</v>
      </c>
      <c r="X11" s="6">
        <v>657</v>
      </c>
      <c r="Y11" s="7">
        <f t="shared" si="11"/>
        <v>7.7257761053621823E-2</v>
      </c>
      <c r="Z11" s="6">
        <v>624</v>
      </c>
      <c r="AA11" s="7">
        <f t="shared" si="12"/>
        <v>7.3282442748091606E-2</v>
      </c>
      <c r="AB11" s="6">
        <v>629</v>
      </c>
      <c r="AC11" s="7">
        <f t="shared" si="13"/>
        <v>7.4818603544665158E-2</v>
      </c>
    </row>
    <row r="12" spans="1:29" x14ac:dyDescent="0.25">
      <c r="A12" s="5" t="s">
        <v>11</v>
      </c>
      <c r="B12" s="6">
        <v>162</v>
      </c>
      <c r="C12" s="7">
        <f t="shared" si="0"/>
        <v>1.4316012725344645E-2</v>
      </c>
      <c r="D12" s="6">
        <v>216</v>
      </c>
      <c r="E12" s="7">
        <f t="shared" si="1"/>
        <v>1.5899889584100109E-2</v>
      </c>
      <c r="F12" s="6">
        <v>231</v>
      </c>
      <c r="G12" s="7">
        <f t="shared" si="2"/>
        <v>1.739588824459673E-2</v>
      </c>
      <c r="H12" s="6">
        <v>209</v>
      </c>
      <c r="I12" s="7">
        <f t="shared" si="3"/>
        <v>2.005373248896565E-2</v>
      </c>
      <c r="J12" s="6">
        <v>218</v>
      </c>
      <c r="K12" s="7">
        <f t="shared" si="4"/>
        <v>2.2002422285022204E-2</v>
      </c>
      <c r="L12" s="6">
        <v>218</v>
      </c>
      <c r="M12" s="7">
        <f t="shared" si="5"/>
        <v>1.9733864397574002E-2</v>
      </c>
      <c r="N12" s="6">
        <v>184</v>
      </c>
      <c r="O12" s="7">
        <f t="shared" si="6"/>
        <v>1.8499899457068168E-2</v>
      </c>
      <c r="P12" s="6">
        <v>160</v>
      </c>
      <c r="Q12" s="7">
        <f t="shared" si="7"/>
        <v>1.7461530066572084E-2</v>
      </c>
      <c r="R12" s="6">
        <v>153</v>
      </c>
      <c r="S12" s="7">
        <f t="shared" si="8"/>
        <v>1.7309650412942641E-2</v>
      </c>
      <c r="T12" s="6">
        <v>186</v>
      </c>
      <c r="U12" s="7">
        <f t="shared" si="9"/>
        <v>2.0611702127659573E-2</v>
      </c>
      <c r="V12" s="6">
        <v>188</v>
      </c>
      <c r="W12" s="7">
        <f t="shared" si="10"/>
        <v>2.2396950202525613E-2</v>
      </c>
      <c r="X12" s="6">
        <v>214</v>
      </c>
      <c r="Y12" s="7">
        <f t="shared" si="11"/>
        <v>2.5164628410159925E-2</v>
      </c>
      <c r="Z12" s="6">
        <v>192</v>
      </c>
      <c r="AA12" s="7">
        <f t="shared" si="12"/>
        <v>2.2548443922489725E-2</v>
      </c>
      <c r="AB12" s="6">
        <v>208</v>
      </c>
      <c r="AC12" s="7">
        <f t="shared" si="13"/>
        <v>2.4741287022719164E-2</v>
      </c>
    </row>
    <row r="13" spans="1:29" x14ac:dyDescent="0.25">
      <c r="A13" s="5" t="s">
        <v>12</v>
      </c>
      <c r="B13" s="6">
        <v>367</v>
      </c>
      <c r="C13" s="7">
        <f t="shared" si="0"/>
        <v>3.2431954754330153E-2</v>
      </c>
      <c r="D13" s="6">
        <v>412</v>
      </c>
      <c r="E13" s="7">
        <f t="shared" si="1"/>
        <v>3.0327567169672432E-2</v>
      </c>
      <c r="F13" s="6">
        <v>336</v>
      </c>
      <c r="G13" s="7">
        <f t="shared" si="2"/>
        <v>2.5303110173958882E-2</v>
      </c>
      <c r="H13" s="6">
        <v>247</v>
      </c>
      <c r="I13" s="7">
        <f t="shared" si="3"/>
        <v>2.3699865668777586E-2</v>
      </c>
      <c r="J13" s="6">
        <v>242</v>
      </c>
      <c r="K13" s="7">
        <f t="shared" si="4"/>
        <v>2.4424707307226484E-2</v>
      </c>
      <c r="L13" s="6">
        <v>274</v>
      </c>
      <c r="M13" s="7">
        <f t="shared" si="5"/>
        <v>2.4803113967593011E-2</v>
      </c>
      <c r="N13" s="6">
        <v>222</v>
      </c>
      <c r="O13" s="7">
        <f t="shared" si="6"/>
        <v>2.2320530866680073E-2</v>
      </c>
      <c r="P13" s="6">
        <v>222</v>
      </c>
      <c r="Q13" s="7">
        <f t="shared" si="7"/>
        <v>2.4227872967368766E-2</v>
      </c>
      <c r="R13" s="6">
        <v>226</v>
      </c>
      <c r="S13" s="7">
        <f t="shared" si="8"/>
        <v>2.5568503224346645E-2</v>
      </c>
      <c r="T13" s="6">
        <v>210</v>
      </c>
      <c r="U13" s="7">
        <f t="shared" si="9"/>
        <v>2.327127659574468E-2</v>
      </c>
      <c r="V13" s="6">
        <v>177</v>
      </c>
      <c r="W13" s="7">
        <f t="shared" si="10"/>
        <v>2.1086490350250179E-2</v>
      </c>
      <c r="X13" s="6">
        <v>182</v>
      </c>
      <c r="Y13" s="7">
        <f t="shared" si="11"/>
        <v>2.1401693320790217E-2</v>
      </c>
      <c r="Z13" s="6">
        <v>170</v>
      </c>
      <c r="AA13" s="7">
        <f t="shared" si="12"/>
        <v>1.996476805637111E-2</v>
      </c>
      <c r="AB13" s="6">
        <v>176</v>
      </c>
      <c r="AC13" s="7">
        <f t="shared" si="13"/>
        <v>2.093493517307006E-2</v>
      </c>
    </row>
    <row r="14" spans="1:29" ht="15.75" thickBot="1" x14ac:dyDescent="0.3">
      <c r="A14" s="5" t="s">
        <v>13</v>
      </c>
      <c r="B14" s="9">
        <v>268</v>
      </c>
      <c r="C14" s="10">
        <f t="shared" si="0"/>
        <v>2.3683280311063981E-2</v>
      </c>
      <c r="D14" s="9">
        <v>286</v>
      </c>
      <c r="E14" s="10">
        <f t="shared" si="1"/>
        <v>2.1052631578947368E-2</v>
      </c>
      <c r="F14" s="9">
        <v>328</v>
      </c>
      <c r="G14" s="10">
        <f t="shared" si="2"/>
        <v>2.4700655169817003E-2</v>
      </c>
      <c r="H14" s="9">
        <v>290</v>
      </c>
      <c r="I14" s="10">
        <f t="shared" si="3"/>
        <v>2.7825753214354251E-2</v>
      </c>
      <c r="J14" s="9">
        <v>263</v>
      </c>
      <c r="K14" s="10">
        <f t="shared" si="4"/>
        <v>2.6544206701655228E-2</v>
      </c>
      <c r="L14" s="9">
        <v>317</v>
      </c>
      <c r="M14" s="10">
        <f t="shared" si="5"/>
        <v>2.8695573458857607E-2</v>
      </c>
      <c r="N14" s="9">
        <v>282</v>
      </c>
      <c r="O14" s="10">
        <f t="shared" si="6"/>
        <v>2.8353106776593605E-2</v>
      </c>
      <c r="P14" s="9">
        <v>269</v>
      </c>
      <c r="Q14" s="10">
        <f t="shared" si="7"/>
        <v>2.9357197424424317E-2</v>
      </c>
      <c r="R14" s="9">
        <v>299</v>
      </c>
      <c r="S14" s="10">
        <f t="shared" si="8"/>
        <v>3.3827356035750648E-2</v>
      </c>
      <c r="T14" s="9">
        <v>284</v>
      </c>
      <c r="U14" s="10">
        <f t="shared" si="9"/>
        <v>3.1471631205673756E-2</v>
      </c>
      <c r="V14" s="9">
        <v>277</v>
      </c>
      <c r="W14" s="10">
        <f t="shared" si="10"/>
        <v>3.2999761734572315E-2</v>
      </c>
      <c r="X14" s="9">
        <v>271</v>
      </c>
      <c r="Y14" s="10">
        <f t="shared" si="11"/>
        <v>3.1867356538099717E-2</v>
      </c>
      <c r="Z14" s="9">
        <v>351</v>
      </c>
      <c r="AA14" s="10">
        <f t="shared" si="12"/>
        <v>4.1221374045801527E-2</v>
      </c>
      <c r="AB14" s="9">
        <v>297</v>
      </c>
      <c r="AC14" s="10">
        <f t="shared" si="13"/>
        <v>3.5327703104555727E-2</v>
      </c>
    </row>
    <row r="15" spans="1:29" x14ac:dyDescent="0.25">
      <c r="A15" s="11" t="s">
        <v>14</v>
      </c>
      <c r="B15" s="12">
        <f t="shared" ref="B15:C15" si="14">SUM(B3:B14)</f>
        <v>11316</v>
      </c>
      <c r="C15" s="13">
        <f t="shared" si="14"/>
        <v>1</v>
      </c>
      <c r="D15" s="12">
        <f t="shared" ref="D15:E15" si="15">SUM(D3:D14)</f>
        <v>13585</v>
      </c>
      <c r="E15" s="13">
        <f t="shared" si="15"/>
        <v>1.0000000000000002</v>
      </c>
      <c r="F15" s="12">
        <f t="shared" ref="F15:G15" si="16">SUM(F3:F14)</f>
        <v>13279</v>
      </c>
      <c r="G15" s="13">
        <f t="shared" si="16"/>
        <v>0.99999999999999989</v>
      </c>
      <c r="H15" s="12">
        <f t="shared" ref="H15:I15" si="17">SUM(H3:H14)</f>
        <v>10422</v>
      </c>
      <c r="I15" s="13">
        <f t="shared" si="17"/>
        <v>1</v>
      </c>
      <c r="J15" s="12">
        <f t="shared" ref="J15:K15" si="18">SUM(J3:J14)</f>
        <v>9908</v>
      </c>
      <c r="K15" s="13">
        <f t="shared" si="18"/>
        <v>1</v>
      </c>
      <c r="L15" s="12">
        <f t="shared" ref="L15:M15" si="19">SUM(L3:L14)</f>
        <v>11047</v>
      </c>
      <c r="M15" s="13">
        <f t="shared" si="19"/>
        <v>1</v>
      </c>
      <c r="N15" s="12">
        <f t="shared" ref="N15:O15" si="20">SUM(N3:N14)</f>
        <v>9946</v>
      </c>
      <c r="O15" s="13">
        <f t="shared" si="20"/>
        <v>1</v>
      </c>
      <c r="P15" s="12">
        <f t="shared" ref="P15:Q15" si="21">SUM(P3:P14)</f>
        <v>9163</v>
      </c>
      <c r="Q15" s="13">
        <f t="shared" si="21"/>
        <v>1</v>
      </c>
      <c r="R15" s="12">
        <f t="shared" ref="R15:S15" si="22">SUM(R3:R14)</f>
        <v>8839</v>
      </c>
      <c r="S15" s="13">
        <f t="shared" si="22"/>
        <v>0.99999999999999989</v>
      </c>
      <c r="T15" s="12">
        <f t="shared" ref="T15:U15" si="23">SUM(T3:T14)</f>
        <v>9024</v>
      </c>
      <c r="U15" s="13">
        <f t="shared" si="23"/>
        <v>1</v>
      </c>
      <c r="V15" s="12">
        <f t="shared" ref="V15:W15" si="24">SUM(V3:V14)</f>
        <v>8394</v>
      </c>
      <c r="W15" s="13">
        <f t="shared" si="24"/>
        <v>1</v>
      </c>
      <c r="X15" s="12">
        <f t="shared" ref="X15:Y15" si="25">SUM(X3:X14)</f>
        <v>8504</v>
      </c>
      <c r="Y15" s="13">
        <f t="shared" si="25"/>
        <v>1</v>
      </c>
      <c r="Z15" s="12">
        <f t="shared" ref="Z15:AA15" si="26">SUM(Z3:Z14)</f>
        <v>8515</v>
      </c>
      <c r="AA15" s="13">
        <f t="shared" si="26"/>
        <v>1</v>
      </c>
      <c r="AB15" s="12">
        <f t="shared" ref="AB15:AC15" si="27">SUM(AB3:AB14)</f>
        <v>8407</v>
      </c>
      <c r="AC15" s="13">
        <f t="shared" si="27"/>
        <v>1.0000000000000002</v>
      </c>
    </row>
    <row r="18" spans="1:3" s="14" customFormat="1" ht="30.75" customHeight="1" x14ac:dyDescent="0.25">
      <c r="A18" s="18" t="s">
        <v>15</v>
      </c>
      <c r="B18" s="18"/>
      <c r="C18" s="18"/>
    </row>
  </sheetData>
  <mergeCells count="16">
    <mergeCell ref="A18:C18"/>
    <mergeCell ref="D2:E2"/>
    <mergeCell ref="F2:G2"/>
    <mergeCell ref="L2:M2"/>
    <mergeCell ref="J2:K2"/>
    <mergeCell ref="H2:I2"/>
    <mergeCell ref="AB2:AC2"/>
    <mergeCell ref="Z2:AA2"/>
    <mergeCell ref="X2:Y2"/>
    <mergeCell ref="A1:C1"/>
    <mergeCell ref="B2:C2"/>
    <mergeCell ref="N2:O2"/>
    <mergeCell ref="V2:W2"/>
    <mergeCell ref="T2:U2"/>
    <mergeCell ref="R2:S2"/>
    <mergeCell ref="P2:Q2"/>
  </mergeCells>
  <printOptions horizontalCentered="1"/>
  <pageMargins left="0.5" right="0.5" top="0.75" bottom="0.75" header="0.3" footer="0.3"/>
  <pageSetup orientation="landscape" r:id="rId1"/>
  <headerFooter>
    <oddHeader xml:space="preserve">&amp;L&amp;"-,Bold"&amp;9Center for Workforce Information &amp;&amp; Analysis&amp;R&amp;"-,Bold"&amp;9Updated 10/05/2023
</oddHeader>
    <oddFooter>&amp;C&amp;"-,Bold"&amp;9Page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15"/>
  <sheetViews>
    <sheetView tabSelected="1" topLeftCell="C1" zoomScaleNormal="100" workbookViewId="0">
      <selection activeCell="AD2" sqref="AD2"/>
    </sheetView>
  </sheetViews>
  <sheetFormatPr defaultRowHeight="15" x14ac:dyDescent="0.25"/>
  <cols>
    <col min="1" max="1" width="32.7109375" customWidth="1"/>
  </cols>
  <sheetData>
    <row r="1" spans="1:29" ht="15.75" thickBot="1" x14ac:dyDescent="0.3">
      <c r="A1" s="17" t="s">
        <v>16</v>
      </c>
      <c r="B1" s="17"/>
      <c r="C1" s="17"/>
    </row>
    <row r="2" spans="1:29" ht="15.75" thickBot="1" x14ac:dyDescent="0.3">
      <c r="A2" s="1" t="s">
        <v>1</v>
      </c>
      <c r="B2" s="15" t="s">
        <v>17</v>
      </c>
      <c r="C2" s="16"/>
      <c r="D2" s="15" t="s">
        <v>18</v>
      </c>
      <c r="E2" s="16"/>
      <c r="F2" s="15" t="s">
        <v>19</v>
      </c>
      <c r="G2" s="16"/>
      <c r="H2" s="15" t="s">
        <v>20</v>
      </c>
      <c r="I2" s="16"/>
      <c r="J2" s="15" t="s">
        <v>21</v>
      </c>
      <c r="K2" s="16"/>
      <c r="L2" s="15" t="s">
        <v>22</v>
      </c>
      <c r="M2" s="16"/>
      <c r="N2" s="15" t="s">
        <v>23</v>
      </c>
      <c r="O2" s="16"/>
      <c r="P2" s="15" t="s">
        <v>24</v>
      </c>
      <c r="Q2" s="16"/>
      <c r="R2" s="15" t="s">
        <v>25</v>
      </c>
      <c r="S2" s="16"/>
      <c r="T2" s="15" t="s">
        <v>26</v>
      </c>
      <c r="U2" s="16"/>
      <c r="V2" s="15" t="s">
        <v>27</v>
      </c>
      <c r="W2" s="16"/>
      <c r="X2" s="15" t="s">
        <v>28</v>
      </c>
      <c r="Y2" s="16"/>
      <c r="Z2" s="15" t="s">
        <v>29</v>
      </c>
      <c r="AA2" s="16"/>
      <c r="AB2" s="15" t="s">
        <v>30</v>
      </c>
      <c r="AC2" s="16"/>
    </row>
    <row r="3" spans="1:29" x14ac:dyDescent="0.25">
      <c r="A3" s="2" t="s">
        <v>2</v>
      </c>
      <c r="B3" s="3">
        <v>609</v>
      </c>
      <c r="C3" s="4">
        <f>B3/B$15</f>
        <v>6.1717760324296938E-3</v>
      </c>
      <c r="D3" s="3">
        <v>627</v>
      </c>
      <c r="E3" s="4">
        <f>D3/D$15</f>
        <v>6.5375151186553779E-3</v>
      </c>
      <c r="F3" s="3">
        <v>790</v>
      </c>
      <c r="G3" s="4">
        <f>F3/F$15</f>
        <v>7.545367717287488E-3</v>
      </c>
      <c r="H3" s="3">
        <v>668</v>
      </c>
      <c r="I3" s="4">
        <f>H3/H$15</f>
        <v>6.4185715795643441E-3</v>
      </c>
      <c r="J3" s="3">
        <v>662</v>
      </c>
      <c r="K3" s="4">
        <f>J3/J$15</f>
        <v>6.3801694310854961E-3</v>
      </c>
      <c r="L3" s="3">
        <v>682</v>
      </c>
      <c r="M3" s="4">
        <f>L3/L$15</f>
        <v>6.5037239064302949E-3</v>
      </c>
      <c r="N3" s="3">
        <v>690</v>
      </c>
      <c r="O3" s="4">
        <f>N3/N$15</f>
        <v>6.5320496435772911E-3</v>
      </c>
      <c r="P3" s="3">
        <v>687</v>
      </c>
      <c r="Q3" s="4">
        <f>P3/P$15</f>
        <v>6.5534050042449273E-3</v>
      </c>
      <c r="R3" s="3">
        <v>664</v>
      </c>
      <c r="S3" s="4">
        <f>R3/R$15</f>
        <v>6.3911294203707622E-3</v>
      </c>
      <c r="T3" s="3">
        <v>646</v>
      </c>
      <c r="U3" s="4">
        <f>T3/T$15</f>
        <v>6.6836344072671592E-3</v>
      </c>
      <c r="V3" s="3">
        <v>622</v>
      </c>
      <c r="W3" s="4">
        <f>V3/V$15</f>
        <v>7.2281036105655821E-3</v>
      </c>
      <c r="X3" s="3">
        <v>670</v>
      </c>
      <c r="Y3" s="4">
        <f>X3/X$15</f>
        <v>8.071997397684421E-3</v>
      </c>
      <c r="Z3" s="3">
        <v>663</v>
      </c>
      <c r="AA3" s="4">
        <f>Z3/Z$15</f>
        <v>8.1970253328882466E-3</v>
      </c>
      <c r="AB3" s="3">
        <v>651</v>
      </c>
      <c r="AC3" s="4">
        <f>AB3/AB$15</f>
        <v>8.1366863313668634E-3</v>
      </c>
    </row>
    <row r="4" spans="1:29" x14ac:dyDescent="0.25">
      <c r="A4" s="5" t="s">
        <v>3</v>
      </c>
      <c r="B4" s="6">
        <v>7771</v>
      </c>
      <c r="C4" s="7">
        <f t="shared" ref="C4:C14" si="0">B4/B$15</f>
        <v>7.8753483658474788E-2</v>
      </c>
      <c r="D4" s="6">
        <v>7331</v>
      </c>
      <c r="E4" s="7">
        <f t="shared" ref="E4:E14" si="1">D4/D$15</f>
        <v>7.6437836259748926E-2</v>
      </c>
      <c r="F4" s="6">
        <v>7908</v>
      </c>
      <c r="G4" s="7">
        <f t="shared" ref="G4:G14" si="2">F4/F$15</f>
        <v>7.553008595988539E-2</v>
      </c>
      <c r="H4" s="6">
        <v>7228</v>
      </c>
      <c r="I4" s="7">
        <f t="shared" ref="I4:I14" si="3">H4/H$15</f>
        <v>6.9451250564507599E-2</v>
      </c>
      <c r="J4" s="6">
        <v>7125</v>
      </c>
      <c r="K4" s="7">
        <f t="shared" ref="K4:K14" si="4">J4/J$15</f>
        <v>6.8668741988646767E-2</v>
      </c>
      <c r="L4" s="6">
        <v>7082</v>
      </c>
      <c r="M4" s="7">
        <f t="shared" ref="M4:M14" si="5">L4/L$15</f>
        <v>6.7535737104603144E-2</v>
      </c>
      <c r="N4" s="6">
        <v>6867</v>
      </c>
      <c r="O4" s="7">
        <f t="shared" ref="O4:O14" si="6">N4/N$15</f>
        <v>6.5008094061514865E-2</v>
      </c>
      <c r="P4" s="6">
        <v>6855</v>
      </c>
      <c r="Q4" s="7">
        <f t="shared" ref="Q4:Q14" si="7">P4/P$15</f>
        <v>6.5390962596941743E-2</v>
      </c>
      <c r="R4" s="6">
        <v>7200</v>
      </c>
      <c r="S4" s="7">
        <f t="shared" ref="S4:S14" si="8">R4/R$15</f>
        <v>6.9301403353417904E-2</v>
      </c>
      <c r="T4" s="6">
        <v>7114</v>
      </c>
      <c r="U4" s="7">
        <f t="shared" ref="U4:U14" si="9">T4/T$15</f>
        <v>7.3602747946282618E-2</v>
      </c>
      <c r="V4" s="6">
        <v>7266</v>
      </c>
      <c r="W4" s="7">
        <f t="shared" ref="W4:W14" si="10">V4/V$15</f>
        <v>8.4436335746574789E-2</v>
      </c>
      <c r="X4" s="6">
        <v>7487</v>
      </c>
      <c r="Y4" s="7">
        <f t="shared" ref="Y4:Y14" si="11">X4/X$15</f>
        <v>9.0201558979795912E-2</v>
      </c>
      <c r="Z4" s="6">
        <v>7253</v>
      </c>
      <c r="AA4" s="7">
        <f t="shared" ref="AA4:AA14" si="12">Z4/Z$15</f>
        <v>8.967273716355724E-2</v>
      </c>
      <c r="AB4" s="6">
        <v>7140</v>
      </c>
      <c r="AC4" s="7">
        <f t="shared" ref="AC4:AC14" si="13">AB4/AB$15</f>
        <v>8.9241075892410759E-2</v>
      </c>
    </row>
    <row r="5" spans="1:29" x14ac:dyDescent="0.25">
      <c r="A5" s="5" t="s">
        <v>4</v>
      </c>
      <c r="B5" s="8">
        <v>10233</v>
      </c>
      <c r="C5" s="7">
        <f t="shared" si="0"/>
        <v>0.10370407904737776</v>
      </c>
      <c r="D5" s="8">
        <v>10288</v>
      </c>
      <c r="E5" s="7">
        <f t="shared" si="1"/>
        <v>0.10726946657213163</v>
      </c>
      <c r="F5" s="8">
        <v>13280</v>
      </c>
      <c r="G5" s="7">
        <f t="shared" si="2"/>
        <v>0.12683858643744031</v>
      </c>
      <c r="H5" s="8">
        <v>11911</v>
      </c>
      <c r="I5" s="7">
        <f t="shared" si="3"/>
        <v>0.11444851210208219</v>
      </c>
      <c r="J5" s="8">
        <v>11612</v>
      </c>
      <c r="K5" s="7">
        <f t="shared" si="4"/>
        <v>0.11191318343469001</v>
      </c>
      <c r="L5" s="8">
        <v>11567</v>
      </c>
      <c r="M5" s="7">
        <f t="shared" si="5"/>
        <v>0.11030582760363522</v>
      </c>
      <c r="N5" s="8">
        <v>11631</v>
      </c>
      <c r="O5" s="7">
        <f t="shared" si="6"/>
        <v>0.11010763681803981</v>
      </c>
      <c r="P5" s="8">
        <v>11501</v>
      </c>
      <c r="Q5" s="7">
        <f t="shared" si="7"/>
        <v>0.10970991405214106</v>
      </c>
      <c r="R5" s="8">
        <v>11332</v>
      </c>
      <c r="S5" s="7">
        <f t="shared" si="8"/>
        <v>0.10907270872235163</v>
      </c>
      <c r="T5" s="8">
        <v>11182</v>
      </c>
      <c r="U5" s="7">
        <f t="shared" si="9"/>
        <v>0.11569102158213834</v>
      </c>
      <c r="V5" s="8">
        <v>11439</v>
      </c>
      <c r="W5" s="7">
        <f t="shared" si="10"/>
        <v>0.13292970611134999</v>
      </c>
      <c r="X5" s="8">
        <v>10915</v>
      </c>
      <c r="Y5" s="7">
        <f t="shared" si="11"/>
        <v>0.13150127103839621</v>
      </c>
      <c r="Z5" s="8">
        <v>10197</v>
      </c>
      <c r="AA5" s="7">
        <f t="shared" si="12"/>
        <v>0.12607099143206854</v>
      </c>
      <c r="AB5" s="8">
        <v>10144</v>
      </c>
      <c r="AC5" s="7">
        <f t="shared" si="13"/>
        <v>0.1267873212678732</v>
      </c>
    </row>
    <row r="6" spans="1:29" x14ac:dyDescent="0.25">
      <c r="A6" s="5" t="s">
        <v>5</v>
      </c>
      <c r="B6" s="8">
        <v>27358</v>
      </c>
      <c r="C6" s="7">
        <f t="shared" si="0"/>
        <v>0.27725361033696477</v>
      </c>
      <c r="D6" s="8">
        <v>26440</v>
      </c>
      <c r="E6" s="7">
        <f t="shared" si="1"/>
        <v>0.27568086082495724</v>
      </c>
      <c r="F6" s="8">
        <v>28009</v>
      </c>
      <c r="G6" s="7">
        <f t="shared" si="2"/>
        <v>0.26751671442215857</v>
      </c>
      <c r="H6" s="8">
        <v>28291</v>
      </c>
      <c r="I6" s="7">
        <f t="shared" si="3"/>
        <v>0.271838036762657</v>
      </c>
      <c r="J6" s="8">
        <v>28239</v>
      </c>
      <c r="K6" s="7">
        <f t="shared" si="4"/>
        <v>0.27215952351121347</v>
      </c>
      <c r="L6" s="8">
        <v>28681</v>
      </c>
      <c r="M6" s="7">
        <f t="shared" si="5"/>
        <v>0.27350924539637433</v>
      </c>
      <c r="N6" s="8">
        <v>29793</v>
      </c>
      <c r="O6" s="7">
        <f t="shared" si="6"/>
        <v>0.2820425435233308</v>
      </c>
      <c r="P6" s="8">
        <v>29914</v>
      </c>
      <c r="Q6" s="7">
        <f t="shared" si="7"/>
        <v>0.28535452299415248</v>
      </c>
      <c r="R6" s="8">
        <v>29781</v>
      </c>
      <c r="S6" s="7">
        <f t="shared" si="8"/>
        <v>0.28664792962057484</v>
      </c>
      <c r="T6" s="8">
        <v>26458</v>
      </c>
      <c r="U6" s="7">
        <f t="shared" si="9"/>
        <v>0.27373931756574998</v>
      </c>
      <c r="V6" s="8">
        <v>20034</v>
      </c>
      <c r="W6" s="7">
        <f t="shared" si="10"/>
        <v>0.23281001243419752</v>
      </c>
      <c r="X6" s="8">
        <v>18169</v>
      </c>
      <c r="Y6" s="7">
        <f t="shared" si="11"/>
        <v>0.21889570256496754</v>
      </c>
      <c r="Z6" s="8">
        <v>17587</v>
      </c>
      <c r="AA6" s="7">
        <f t="shared" si="12"/>
        <v>0.2174375332270069</v>
      </c>
      <c r="AB6" s="8">
        <v>17378</v>
      </c>
      <c r="AC6" s="7">
        <f t="shared" si="13"/>
        <v>0.21720327967203279</v>
      </c>
    </row>
    <row r="7" spans="1:29" x14ac:dyDescent="0.25">
      <c r="A7" s="5" t="s">
        <v>6</v>
      </c>
      <c r="B7" s="8">
        <v>1891</v>
      </c>
      <c r="C7" s="7">
        <f t="shared" si="0"/>
        <v>1.9163921966050164E-2</v>
      </c>
      <c r="D7" s="8">
        <v>1800</v>
      </c>
      <c r="E7" s="7">
        <f t="shared" si="1"/>
        <v>1.8767985986570462E-2</v>
      </c>
      <c r="F7" s="8">
        <v>1966</v>
      </c>
      <c r="G7" s="7">
        <f t="shared" si="2"/>
        <v>1.87774594078319E-2</v>
      </c>
      <c r="H7" s="8">
        <v>2021</v>
      </c>
      <c r="I7" s="7">
        <f t="shared" si="3"/>
        <v>1.9419061620208893E-2</v>
      </c>
      <c r="J7" s="8">
        <v>1934</v>
      </c>
      <c r="K7" s="7">
        <f t="shared" si="4"/>
        <v>1.8639346948216541E-2</v>
      </c>
      <c r="L7" s="8">
        <v>2064</v>
      </c>
      <c r="M7" s="7">
        <f t="shared" si="5"/>
        <v>1.9682824256410745E-2</v>
      </c>
      <c r="N7" s="8">
        <v>2006</v>
      </c>
      <c r="O7" s="7">
        <f t="shared" si="6"/>
        <v>1.8990277659443545E-2</v>
      </c>
      <c r="P7" s="8">
        <v>2093</v>
      </c>
      <c r="Q7" s="7">
        <f t="shared" si="7"/>
        <v>1.9965468229817516E-2</v>
      </c>
      <c r="R7" s="8">
        <v>2065</v>
      </c>
      <c r="S7" s="7">
        <f t="shared" si="8"/>
        <v>1.9876027489556664E-2</v>
      </c>
      <c r="T7" s="8">
        <v>1962</v>
      </c>
      <c r="U7" s="7">
        <f t="shared" si="9"/>
        <v>2.0299211620833073E-2</v>
      </c>
      <c r="V7" s="8">
        <v>1943</v>
      </c>
      <c r="W7" s="7">
        <f t="shared" si="10"/>
        <v>2.2579108224001488E-2</v>
      </c>
      <c r="X7" s="8">
        <v>2020</v>
      </c>
      <c r="Y7" s="7">
        <f t="shared" si="11"/>
        <v>2.4336469766153029E-2</v>
      </c>
      <c r="Z7" s="8">
        <v>1999</v>
      </c>
      <c r="AA7" s="7">
        <f t="shared" si="12"/>
        <v>2.4714711373218106E-2</v>
      </c>
      <c r="AB7" s="8">
        <v>1968</v>
      </c>
      <c r="AC7" s="7">
        <f t="shared" si="13"/>
        <v>2.4597540245975401E-2</v>
      </c>
    </row>
    <row r="8" spans="1:29" x14ac:dyDescent="0.25">
      <c r="A8" s="5" t="s">
        <v>7</v>
      </c>
      <c r="B8" s="8">
        <v>4076</v>
      </c>
      <c r="C8" s="7">
        <f t="shared" si="0"/>
        <v>4.1307322016721562E-2</v>
      </c>
      <c r="D8" s="8">
        <v>3920</v>
      </c>
      <c r="E8" s="7">
        <f t="shared" si="1"/>
        <v>4.08725028151979E-2</v>
      </c>
      <c r="F8" s="8">
        <v>4203</v>
      </c>
      <c r="G8" s="7">
        <f t="shared" si="2"/>
        <v>4.0143266475644701E-2</v>
      </c>
      <c r="H8" s="8">
        <v>4218</v>
      </c>
      <c r="I8" s="7">
        <f t="shared" si="3"/>
        <v>4.0529243896111386E-2</v>
      </c>
      <c r="J8" s="8">
        <v>4222</v>
      </c>
      <c r="K8" s="7">
        <f t="shared" si="4"/>
        <v>4.0690446129974266E-2</v>
      </c>
      <c r="L8" s="8">
        <v>4197</v>
      </c>
      <c r="M8" s="7">
        <f t="shared" si="5"/>
        <v>4.002364990511429E-2</v>
      </c>
      <c r="N8" s="8">
        <v>4166</v>
      </c>
      <c r="O8" s="7">
        <f t="shared" si="6"/>
        <v>3.9438433065424633E-2</v>
      </c>
      <c r="P8" s="8">
        <v>4208</v>
      </c>
      <c r="Q8" s="7">
        <f t="shared" si="7"/>
        <v>4.0140798046379413E-2</v>
      </c>
      <c r="R8" s="8">
        <v>4182</v>
      </c>
      <c r="S8" s="7">
        <f t="shared" si="8"/>
        <v>4.025256511444357E-2</v>
      </c>
      <c r="T8" s="8">
        <v>4246</v>
      </c>
      <c r="U8" s="7">
        <f t="shared" si="9"/>
        <v>4.3929894262006747E-2</v>
      </c>
      <c r="V8" s="8">
        <v>4181</v>
      </c>
      <c r="W8" s="7">
        <f t="shared" si="10"/>
        <v>4.8586336327612056E-2</v>
      </c>
      <c r="X8" s="8">
        <v>4247</v>
      </c>
      <c r="Y8" s="7">
        <f t="shared" si="11"/>
        <v>5.1166825295471251E-2</v>
      </c>
      <c r="Z8" s="8">
        <v>4230</v>
      </c>
      <c r="AA8" s="7">
        <f t="shared" si="12"/>
        <v>5.2297763436074327E-2</v>
      </c>
      <c r="AB8" s="8">
        <v>4165</v>
      </c>
      <c r="AC8" s="7">
        <f t="shared" si="13"/>
        <v>5.2057294270572943E-2</v>
      </c>
    </row>
    <row r="9" spans="1:29" x14ac:dyDescent="0.25">
      <c r="A9" s="5" t="s">
        <v>8</v>
      </c>
      <c r="B9" s="8">
        <v>16923</v>
      </c>
      <c r="C9" s="7">
        <f t="shared" si="0"/>
        <v>0.17150240689130986</v>
      </c>
      <c r="D9" s="8">
        <v>16430</v>
      </c>
      <c r="E9" s="7">
        <f t="shared" si="1"/>
        <v>0.17131000542186262</v>
      </c>
      <c r="F9" s="8">
        <v>17648</v>
      </c>
      <c r="G9" s="7">
        <f t="shared" si="2"/>
        <v>0.16855778414517669</v>
      </c>
      <c r="H9" s="8">
        <v>17906</v>
      </c>
      <c r="I9" s="7">
        <f t="shared" si="3"/>
        <v>0.17205230943664543</v>
      </c>
      <c r="J9" s="8">
        <v>17834</v>
      </c>
      <c r="K9" s="7">
        <f t="shared" si="4"/>
        <v>0.17187906591235458</v>
      </c>
      <c r="L9" s="8">
        <v>18171</v>
      </c>
      <c r="M9" s="7">
        <f t="shared" si="5"/>
        <v>0.17328323622249983</v>
      </c>
      <c r="N9" s="8">
        <v>18072</v>
      </c>
      <c r="O9" s="7">
        <f t="shared" si="6"/>
        <v>0.17108290023004175</v>
      </c>
      <c r="P9" s="8">
        <v>17737</v>
      </c>
      <c r="Q9" s="7">
        <f t="shared" si="7"/>
        <v>0.1691961347311387</v>
      </c>
      <c r="R9" s="8">
        <v>17665</v>
      </c>
      <c r="S9" s="7">
        <f t="shared" si="8"/>
        <v>0.1700290680886288</v>
      </c>
      <c r="T9" s="8">
        <v>16806</v>
      </c>
      <c r="U9" s="7">
        <f t="shared" si="9"/>
        <v>0.17387795642187598</v>
      </c>
      <c r="V9" s="8">
        <v>15762</v>
      </c>
      <c r="W9" s="7">
        <f t="shared" si="10"/>
        <v>0.18316618827931624</v>
      </c>
      <c r="X9" s="8">
        <v>15552</v>
      </c>
      <c r="Y9" s="7">
        <f t="shared" si="11"/>
        <v>0.18736672168475837</v>
      </c>
      <c r="Z9" s="8">
        <v>15379</v>
      </c>
      <c r="AA9" s="7">
        <f t="shared" si="12"/>
        <v>0.19013884252562344</v>
      </c>
      <c r="AB9" s="8">
        <v>15264</v>
      </c>
      <c r="AC9" s="7">
        <f t="shared" si="13"/>
        <v>0.19078092190780921</v>
      </c>
    </row>
    <row r="10" spans="1:29" x14ac:dyDescent="0.25">
      <c r="A10" s="5" t="s">
        <v>9</v>
      </c>
      <c r="B10" s="8">
        <v>13583</v>
      </c>
      <c r="C10" s="7">
        <f t="shared" si="0"/>
        <v>0.13765391436534077</v>
      </c>
      <c r="D10" s="8">
        <v>13161</v>
      </c>
      <c r="E10" s="7">
        <f t="shared" si="1"/>
        <v>0.13722525753847437</v>
      </c>
      <c r="F10" s="8">
        <v>14229</v>
      </c>
      <c r="G10" s="7">
        <f t="shared" si="2"/>
        <v>0.13590257879656162</v>
      </c>
      <c r="H10" s="8">
        <v>14540</v>
      </c>
      <c r="I10" s="7">
        <f t="shared" si="3"/>
        <v>0.13970962689650535</v>
      </c>
      <c r="J10" s="8">
        <v>14784</v>
      </c>
      <c r="K10" s="7">
        <f t="shared" si="4"/>
        <v>0.14248402548212685</v>
      </c>
      <c r="L10" s="8">
        <v>15132</v>
      </c>
      <c r="M10" s="7">
        <f t="shared" si="5"/>
        <v>0.14430256620542994</v>
      </c>
      <c r="N10" s="8">
        <v>15220</v>
      </c>
      <c r="O10" s="7">
        <f t="shared" si="6"/>
        <v>0.14408376170325563</v>
      </c>
      <c r="P10" s="8">
        <v>15066</v>
      </c>
      <c r="Q10" s="7">
        <f t="shared" si="7"/>
        <v>0.14371703026776431</v>
      </c>
      <c r="R10" s="8">
        <v>14807</v>
      </c>
      <c r="S10" s="7">
        <f t="shared" si="8"/>
        <v>0.14252026103528598</v>
      </c>
      <c r="T10" s="8">
        <v>14348</v>
      </c>
      <c r="U10" s="7">
        <f t="shared" si="9"/>
        <v>0.14844703788772323</v>
      </c>
      <c r="V10" s="8">
        <v>13196</v>
      </c>
      <c r="W10" s="7">
        <f t="shared" si="10"/>
        <v>0.15334735569939456</v>
      </c>
      <c r="X10" s="8">
        <v>13215</v>
      </c>
      <c r="Y10" s="7">
        <f t="shared" si="11"/>
        <v>0.15921111285134273</v>
      </c>
      <c r="Z10" s="8">
        <v>13164</v>
      </c>
      <c r="AA10" s="7">
        <f t="shared" si="12"/>
        <v>0.16275360706205261</v>
      </c>
      <c r="AB10" s="8">
        <v>12960</v>
      </c>
      <c r="AC10" s="7">
        <f t="shared" si="13"/>
        <v>0.16198380161983802</v>
      </c>
    </row>
    <row r="11" spans="1:29" x14ac:dyDescent="0.25">
      <c r="A11" s="5" t="s">
        <v>10</v>
      </c>
      <c r="B11" s="6">
        <v>10855</v>
      </c>
      <c r="C11" s="7">
        <f t="shared" si="0"/>
        <v>0.11000760070939955</v>
      </c>
      <c r="D11" s="6">
        <v>10646</v>
      </c>
      <c r="E11" s="7">
        <f t="shared" si="1"/>
        <v>0.11100221045168286</v>
      </c>
      <c r="F11" s="6">
        <v>11153</v>
      </c>
      <c r="G11" s="7">
        <f t="shared" si="2"/>
        <v>0.10652340019102197</v>
      </c>
      <c r="H11" s="6">
        <v>11514</v>
      </c>
      <c r="I11" s="7">
        <f t="shared" si="3"/>
        <v>0.11063388198668242</v>
      </c>
      <c r="J11" s="6">
        <v>11526</v>
      </c>
      <c r="K11" s="7">
        <f t="shared" si="4"/>
        <v>0.11108433967173932</v>
      </c>
      <c r="L11" s="6">
        <v>11633</v>
      </c>
      <c r="M11" s="7">
        <f t="shared" si="5"/>
        <v>0.11093522023974138</v>
      </c>
      <c r="N11" s="6">
        <v>11465</v>
      </c>
      <c r="O11" s="7">
        <f t="shared" si="6"/>
        <v>0.10853615820813571</v>
      </c>
      <c r="P11" s="6">
        <v>11151</v>
      </c>
      <c r="Q11" s="7">
        <f t="shared" si="7"/>
        <v>0.10637120699029867</v>
      </c>
      <c r="R11" s="6">
        <v>10603</v>
      </c>
      <c r="S11" s="7">
        <f t="shared" si="8"/>
        <v>0.10205594163281806</v>
      </c>
      <c r="T11" s="6">
        <v>8549</v>
      </c>
      <c r="U11" s="7">
        <f t="shared" si="9"/>
        <v>8.8449520971713533E-2</v>
      </c>
      <c r="V11" s="6">
        <v>6698</v>
      </c>
      <c r="W11" s="7">
        <f t="shared" si="10"/>
        <v>7.7835752385157983E-2</v>
      </c>
      <c r="X11" s="6">
        <v>5962</v>
      </c>
      <c r="Y11" s="7">
        <f t="shared" si="11"/>
        <v>7.1828729082081377E-2</v>
      </c>
      <c r="Z11" s="6">
        <v>5767</v>
      </c>
      <c r="AA11" s="7">
        <f t="shared" si="12"/>
        <v>7.130052050492687E-2</v>
      </c>
      <c r="AB11" s="6">
        <v>5701</v>
      </c>
      <c r="AC11" s="7">
        <f t="shared" si="13"/>
        <v>7.1255374462553742E-2</v>
      </c>
    </row>
    <row r="12" spans="1:29" x14ac:dyDescent="0.25">
      <c r="A12" s="5" t="s">
        <v>11</v>
      </c>
      <c r="B12" s="6">
        <v>1898</v>
      </c>
      <c r="C12" s="7">
        <f t="shared" si="0"/>
        <v>1.9234861920445909E-2</v>
      </c>
      <c r="D12" s="6">
        <v>1788</v>
      </c>
      <c r="E12" s="7">
        <f t="shared" si="1"/>
        <v>1.8642866079993325E-2</v>
      </c>
      <c r="F12" s="6">
        <v>1886</v>
      </c>
      <c r="G12" s="7">
        <f t="shared" si="2"/>
        <v>1.8013371537726839E-2</v>
      </c>
      <c r="H12" s="6">
        <v>1907</v>
      </c>
      <c r="I12" s="7">
        <f t="shared" si="3"/>
        <v>1.8323676650043721E-2</v>
      </c>
      <c r="J12" s="6">
        <v>2020</v>
      </c>
      <c r="K12" s="7">
        <f t="shared" si="4"/>
        <v>1.9468190711167226E-2</v>
      </c>
      <c r="L12" s="6">
        <v>2051</v>
      </c>
      <c r="M12" s="7">
        <f t="shared" si="5"/>
        <v>1.9558852979601957E-2</v>
      </c>
      <c r="N12" s="6">
        <v>2058</v>
      </c>
      <c r="O12" s="7">
        <f t="shared" si="6"/>
        <v>1.9482548067365314E-2</v>
      </c>
      <c r="P12" s="6">
        <v>2038</v>
      </c>
      <c r="Q12" s="7">
        <f t="shared" si="7"/>
        <v>1.9440814262956567E-2</v>
      </c>
      <c r="R12" s="6">
        <v>1970</v>
      </c>
      <c r="S12" s="7">
        <f t="shared" si="8"/>
        <v>1.8961633973087956E-2</v>
      </c>
      <c r="T12" s="6">
        <v>1987</v>
      </c>
      <c r="U12" s="7">
        <f t="shared" si="9"/>
        <v>2.0557866203157655E-2</v>
      </c>
      <c r="V12" s="6">
        <v>1913</v>
      </c>
      <c r="W12" s="7">
        <f t="shared" si="10"/>
        <v>2.2230485863363274E-2</v>
      </c>
      <c r="X12" s="6">
        <v>1915</v>
      </c>
      <c r="Y12" s="7">
        <f t="shared" si="11"/>
        <v>2.3071455248605471E-2</v>
      </c>
      <c r="Z12" s="6">
        <v>1908</v>
      </c>
      <c r="AA12" s="7">
        <f t="shared" si="12"/>
        <v>2.3589629464782463E-2</v>
      </c>
      <c r="AB12" s="6">
        <v>1925</v>
      </c>
      <c r="AC12" s="7">
        <f t="shared" si="13"/>
        <v>2.4060093990600939E-2</v>
      </c>
    </row>
    <row r="13" spans="1:29" x14ac:dyDescent="0.25">
      <c r="A13" s="5" t="s">
        <v>12</v>
      </c>
      <c r="B13" s="6">
        <v>2861</v>
      </c>
      <c r="C13" s="7">
        <f t="shared" si="0"/>
        <v>2.899417278946035E-2</v>
      </c>
      <c r="D13" s="6">
        <v>2876</v>
      </c>
      <c r="E13" s="7">
        <f t="shared" si="1"/>
        <v>2.998707094298703E-2</v>
      </c>
      <c r="F13" s="6">
        <v>3073</v>
      </c>
      <c r="G13" s="7">
        <f t="shared" si="2"/>
        <v>2.9350525310410696E-2</v>
      </c>
      <c r="H13" s="6">
        <v>3164</v>
      </c>
      <c r="I13" s="7">
        <f t="shared" si="3"/>
        <v>3.0401737242128121E-2</v>
      </c>
      <c r="J13" s="6">
        <v>3133</v>
      </c>
      <c r="K13" s="7">
        <f t="shared" si="4"/>
        <v>3.0194971038656888E-2</v>
      </c>
      <c r="L13" s="6">
        <v>3060</v>
      </c>
      <c r="M13" s="7">
        <f t="shared" si="5"/>
        <v>2.9180931310376395E-2</v>
      </c>
      <c r="N13" s="6">
        <v>3141</v>
      </c>
      <c r="O13" s="7">
        <f t="shared" si="6"/>
        <v>2.9735025986197493E-2</v>
      </c>
      <c r="P13" s="6">
        <v>3072</v>
      </c>
      <c r="Q13" s="7">
        <f t="shared" si="7"/>
        <v>2.9304308839942384E-2</v>
      </c>
      <c r="R13" s="6">
        <v>3035</v>
      </c>
      <c r="S13" s="7">
        <f t="shared" si="8"/>
        <v>2.9212466552447688E-2</v>
      </c>
      <c r="T13" s="6">
        <v>2814</v>
      </c>
      <c r="U13" s="7">
        <f t="shared" si="9"/>
        <v>2.9114159786454777E-2</v>
      </c>
      <c r="V13" s="6">
        <v>2448</v>
      </c>
      <c r="W13" s="7">
        <f t="shared" si="10"/>
        <v>2.8447584628078046E-2</v>
      </c>
      <c r="X13" s="6">
        <v>2299</v>
      </c>
      <c r="Y13" s="7">
        <f t="shared" si="11"/>
        <v>2.7697794055636542E-2</v>
      </c>
      <c r="Z13" s="6">
        <v>2143</v>
      </c>
      <c r="AA13" s="7">
        <f t="shared" si="12"/>
        <v>2.6495060766786593E-2</v>
      </c>
      <c r="AB13" s="6">
        <v>2168</v>
      </c>
      <c r="AC13" s="7">
        <f t="shared" si="13"/>
        <v>2.7097290270972903E-2</v>
      </c>
    </row>
    <row r="14" spans="1:29" ht="15.75" thickBot="1" x14ac:dyDescent="0.3">
      <c r="A14" s="5" t="s">
        <v>13</v>
      </c>
      <c r="B14" s="9">
        <v>617</v>
      </c>
      <c r="C14" s="10">
        <f t="shared" si="0"/>
        <v>6.2528502660248288E-3</v>
      </c>
      <c r="D14" s="9">
        <v>601</v>
      </c>
      <c r="E14" s="10">
        <f t="shared" si="1"/>
        <v>6.2664219877382491E-3</v>
      </c>
      <c r="F14" s="9">
        <v>555</v>
      </c>
      <c r="G14" s="10">
        <f t="shared" si="2"/>
        <v>5.3008595988538682E-3</v>
      </c>
      <c r="H14" s="9">
        <v>705</v>
      </c>
      <c r="I14" s="10">
        <f t="shared" si="3"/>
        <v>6.7740912628635672E-3</v>
      </c>
      <c r="J14" s="9">
        <v>668</v>
      </c>
      <c r="K14" s="10">
        <f t="shared" si="4"/>
        <v>6.4379957401285671E-3</v>
      </c>
      <c r="L14" s="9">
        <v>543</v>
      </c>
      <c r="M14" s="10">
        <f t="shared" si="5"/>
        <v>5.1781848697824784E-3</v>
      </c>
      <c r="N14" s="9">
        <v>524</v>
      </c>
      <c r="O14" s="10">
        <f t="shared" si="6"/>
        <v>4.9605710336731897E-3</v>
      </c>
      <c r="P14" s="9">
        <v>509</v>
      </c>
      <c r="Q14" s="10">
        <f t="shared" si="7"/>
        <v>4.8554339842222247E-3</v>
      </c>
      <c r="R14" s="9">
        <v>590</v>
      </c>
      <c r="S14" s="10">
        <f t="shared" si="8"/>
        <v>5.6788649970161897E-3</v>
      </c>
      <c r="T14" s="9">
        <v>542</v>
      </c>
      <c r="U14" s="10">
        <f t="shared" si="9"/>
        <v>5.6076313447969046E-3</v>
      </c>
      <c r="V14" s="9">
        <v>551</v>
      </c>
      <c r="W14" s="10">
        <f t="shared" si="10"/>
        <v>6.4030306903884813E-3</v>
      </c>
      <c r="X14" s="9">
        <v>552</v>
      </c>
      <c r="Y14" s="10">
        <f t="shared" si="11"/>
        <v>6.6503620351071645E-3</v>
      </c>
      <c r="Z14" s="9">
        <v>593</v>
      </c>
      <c r="AA14" s="10">
        <f t="shared" si="12"/>
        <v>7.3315777110146757E-3</v>
      </c>
      <c r="AB14" s="9">
        <v>544</v>
      </c>
      <c r="AC14" s="10">
        <f t="shared" si="13"/>
        <v>6.7993200679932007E-3</v>
      </c>
    </row>
    <row r="15" spans="1:29" x14ac:dyDescent="0.25">
      <c r="A15" s="11" t="s">
        <v>14</v>
      </c>
      <c r="B15" s="12">
        <f t="shared" ref="B15:C15" si="14">SUM(B3:B14)</f>
        <v>98675</v>
      </c>
      <c r="C15" s="13">
        <f t="shared" si="14"/>
        <v>1</v>
      </c>
      <c r="D15" s="12">
        <f t="shared" ref="D15:E15" si="15">SUM(D3:D14)</f>
        <v>95908</v>
      </c>
      <c r="E15" s="13">
        <f t="shared" si="15"/>
        <v>1</v>
      </c>
      <c r="F15" s="12">
        <f t="shared" ref="F15:G15" si="16">SUM(F3:F14)</f>
        <v>104700</v>
      </c>
      <c r="G15" s="13">
        <f t="shared" si="16"/>
        <v>0.99999999999999989</v>
      </c>
      <c r="H15" s="12">
        <f t="shared" ref="H15:I15" si="17">SUM(H3:H14)</f>
        <v>104073</v>
      </c>
      <c r="I15" s="13">
        <f t="shared" si="17"/>
        <v>1</v>
      </c>
      <c r="J15" s="12">
        <f t="shared" ref="J15:K15" si="18">SUM(J3:J14)</f>
        <v>103759</v>
      </c>
      <c r="K15" s="13">
        <f t="shared" si="18"/>
        <v>1</v>
      </c>
      <c r="L15" s="12">
        <f t="shared" ref="L15:M15" si="19">SUM(L3:L14)</f>
        <v>104863</v>
      </c>
      <c r="M15" s="13">
        <f t="shared" si="19"/>
        <v>0.99999999999999989</v>
      </c>
      <c r="N15" s="12">
        <f t="shared" ref="N15:O15" si="20">SUM(N3:N14)</f>
        <v>105633</v>
      </c>
      <c r="O15" s="13">
        <f t="shared" si="20"/>
        <v>1</v>
      </c>
      <c r="P15" s="12">
        <f t="shared" ref="P15:Q15" si="21">SUM(P3:P14)</f>
        <v>104831</v>
      </c>
      <c r="Q15" s="13">
        <f t="shared" si="21"/>
        <v>1</v>
      </c>
      <c r="R15" s="12">
        <f t="shared" ref="R15:S15" si="22">SUM(R3:R14)</f>
        <v>103894</v>
      </c>
      <c r="S15" s="13">
        <f t="shared" si="22"/>
        <v>1</v>
      </c>
      <c r="T15" s="12">
        <f t="shared" ref="T15:U15" si="23">SUM(T3:T14)</f>
        <v>96654</v>
      </c>
      <c r="U15" s="13">
        <f t="shared" si="23"/>
        <v>1.0000000000000002</v>
      </c>
      <c r="V15" s="12">
        <f t="shared" ref="V15:W15" si="24">SUM(V3:V14)</f>
        <v>86053</v>
      </c>
      <c r="W15" s="13">
        <f t="shared" si="24"/>
        <v>1</v>
      </c>
      <c r="X15" s="12">
        <f t="shared" ref="X15:Y15" si="25">SUM(X3:X14)</f>
        <v>83003</v>
      </c>
      <c r="Y15" s="13">
        <f t="shared" si="25"/>
        <v>0.99999999999999989</v>
      </c>
      <c r="Z15" s="12">
        <f t="shared" ref="Z15:AA15" si="26">SUM(Z3:Z14)</f>
        <v>80883</v>
      </c>
      <c r="AA15" s="13">
        <f t="shared" si="26"/>
        <v>0.99999999999999989</v>
      </c>
      <c r="AB15" s="12">
        <f t="shared" ref="AB15:AC15" si="27">SUM(AB3:AB14)</f>
        <v>80008</v>
      </c>
      <c r="AC15" s="13">
        <f t="shared" si="27"/>
        <v>1</v>
      </c>
    </row>
  </sheetData>
  <mergeCells count="15">
    <mergeCell ref="A1:C1"/>
    <mergeCell ref="B2:C2"/>
    <mergeCell ref="D2:E2"/>
    <mergeCell ref="F2:G2"/>
    <mergeCell ref="H2:I2"/>
    <mergeCell ref="AB2:AC2"/>
    <mergeCell ref="Z2:AA2"/>
    <mergeCell ref="X2:Y2"/>
    <mergeCell ref="V2:W2"/>
    <mergeCell ref="J2:K2"/>
    <mergeCell ref="T2:U2"/>
    <mergeCell ref="R2:S2"/>
    <mergeCell ref="P2:Q2"/>
    <mergeCell ref="N2:O2"/>
    <mergeCell ref="L2:M2"/>
  </mergeCells>
  <printOptions horizontalCentered="1"/>
  <pageMargins left="0.5" right="0.5" top="0.75" bottom="0.75" header="0.3" footer="0.3"/>
  <pageSetup orientation="landscape" r:id="rId1"/>
  <headerFooter>
    <oddHeader xml:space="preserve">&amp;L&amp;"-,Bold"&amp;9Center for Workforce Information &amp;&amp; Analysis&amp;R&amp;"-,Bold"&amp;9Updated 10/05/2023
</oddHeader>
    <oddFooter>&amp;C&amp;"-,Bold"&amp;9Page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46790CF-C3AA-45AC-A988-84BC3FF4EA20}"/>
</file>

<file path=customXml/itemProps2.xml><?xml version="1.0" encoding="utf-8"?>
<ds:datastoreItem xmlns:ds="http://schemas.openxmlformats.org/officeDocument/2006/customXml" ds:itemID="{3A24F1BD-6AE9-4B4C-8475-BBDB996665E7}"/>
</file>

<file path=customXml/itemProps3.xml><?xml version="1.0" encoding="utf-8"?>
<ds:datastoreItem xmlns:ds="http://schemas.openxmlformats.org/officeDocument/2006/customXml" ds:itemID="{A471937B-C4BA-44B9-8981-69947992C1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 by Industry and Week</vt:lpstr>
      <vt:lpstr>CC by Industry and 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Studt</dc:creator>
  <cp:lastModifiedBy>Basehore, Kirk</cp:lastModifiedBy>
  <cp:lastPrinted>2021-08-19T20:06:18Z</cp:lastPrinted>
  <dcterms:created xsi:type="dcterms:W3CDTF">2020-05-20T16:51:07Z</dcterms:created>
  <dcterms:modified xsi:type="dcterms:W3CDTF">2023-10-02T16:00:25Z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</Properties>
</file>