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SRD\UI Research\Benefits\daily and weekly claims\claims by industry and week\website files\"/>
    </mc:Choice>
  </mc:AlternateContent>
  <xr:revisionPtr revIDLastSave="0" documentId="13_ncr:1_{ECC90FA6-DB29-42FE-AB42-52A0369344C8}" xr6:coauthVersionLast="47" xr6:coauthVersionMax="47" xr10:uidLastSave="{00000000-0000-0000-0000-000000000000}"/>
  <bookViews>
    <workbookView xWindow="-120" yWindow="-120" windowWidth="29040" windowHeight="15840" xr2:uid="{475C3FD5-7700-4C93-9988-701D3E38679F}"/>
  </bookViews>
  <sheets>
    <sheet name="IC by Industry and Week" sheetId="1" r:id="rId1"/>
    <sheet name="CC by Industry and Week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5" i="2" l="1"/>
  <c r="AA8" i="2" s="1"/>
  <c r="Z15" i="1"/>
  <c r="AA14" i="1" s="1"/>
  <c r="AA12" i="1"/>
  <c r="AA10" i="1"/>
  <c r="AA9" i="1"/>
  <c r="AA8" i="1"/>
  <c r="AA7" i="1"/>
  <c r="AA5" i="1"/>
  <c r="AA4" i="1"/>
  <c r="X15" i="2"/>
  <c r="Y14" i="2" s="1"/>
  <c r="Y12" i="2"/>
  <c r="Y10" i="2"/>
  <c r="Y9" i="2"/>
  <c r="Y8" i="2"/>
  <c r="Y7" i="2"/>
  <c r="Y5" i="2"/>
  <c r="Y4" i="2"/>
  <c r="X15" i="1"/>
  <c r="Y14" i="1" s="1"/>
  <c r="Y7" i="1"/>
  <c r="V15" i="1"/>
  <c r="W14" i="1" s="1"/>
  <c r="W7" i="1"/>
  <c r="V15" i="2"/>
  <c r="W14" i="2" s="1"/>
  <c r="T15" i="2"/>
  <c r="U14" i="2" s="1"/>
  <c r="U13" i="2"/>
  <c r="U12" i="2"/>
  <c r="U10" i="2"/>
  <c r="U9" i="2"/>
  <c r="U8" i="2"/>
  <c r="U7" i="2"/>
  <c r="U6" i="2"/>
  <c r="U5" i="2"/>
  <c r="U4" i="2"/>
  <c r="U3" i="2"/>
  <c r="T15" i="1"/>
  <c r="U12" i="1" s="1"/>
  <c r="U13" i="1"/>
  <c r="U5" i="1"/>
  <c r="R15" i="2"/>
  <c r="S14" i="2" s="1"/>
  <c r="S11" i="2"/>
  <c r="S10" i="2"/>
  <c r="S9" i="2"/>
  <c r="S8" i="2"/>
  <c r="S7" i="2"/>
  <c r="S3" i="2"/>
  <c r="R15" i="1"/>
  <c r="S14" i="1" s="1"/>
  <c r="P15" i="2"/>
  <c r="Q14" i="2" s="1"/>
  <c r="Q8" i="2"/>
  <c r="Q7" i="2"/>
  <c r="P15" i="1"/>
  <c r="Q14" i="1" s="1"/>
  <c r="Q13" i="1"/>
  <c r="Q12" i="1"/>
  <c r="Q11" i="1"/>
  <c r="Q10" i="1"/>
  <c r="Q9" i="1"/>
  <c r="Q8" i="1"/>
  <c r="Q7" i="1"/>
  <c r="Q6" i="1"/>
  <c r="Q5" i="1"/>
  <c r="Q4" i="1"/>
  <c r="Q3" i="1"/>
  <c r="N15" i="2"/>
  <c r="O13" i="2" s="1"/>
  <c r="O14" i="2"/>
  <c r="O12" i="2"/>
  <c r="O11" i="2"/>
  <c r="O10" i="2"/>
  <c r="O9" i="2"/>
  <c r="O8" i="2"/>
  <c r="O7" i="2"/>
  <c r="O6" i="2"/>
  <c r="O4" i="2"/>
  <c r="O3" i="2"/>
  <c r="N15" i="1"/>
  <c r="O14" i="1" s="1"/>
  <c r="L15" i="2"/>
  <c r="M14" i="2" s="1"/>
  <c r="L15" i="1"/>
  <c r="M11" i="1" s="1"/>
  <c r="M14" i="1"/>
  <c r="M13" i="1"/>
  <c r="M12" i="1"/>
  <c r="M7" i="1"/>
  <c r="M6" i="1"/>
  <c r="M5" i="1"/>
  <c r="M4" i="1"/>
  <c r="J15" i="2"/>
  <c r="K8" i="2" s="1"/>
  <c r="K10" i="2"/>
  <c r="K9" i="2"/>
  <c r="K7" i="2"/>
  <c r="K3" i="2"/>
  <c r="J15" i="1"/>
  <c r="K14" i="1" s="1"/>
  <c r="K12" i="1"/>
  <c r="K11" i="1"/>
  <c r="K10" i="1"/>
  <c r="K9" i="1"/>
  <c r="K8" i="1"/>
  <c r="K7" i="1"/>
  <c r="K6" i="1"/>
  <c r="K5" i="1"/>
  <c r="K4" i="1"/>
  <c r="K3" i="1"/>
  <c r="H15" i="2"/>
  <c r="I14" i="2" s="1"/>
  <c r="H15" i="1"/>
  <c r="I14" i="1" s="1"/>
  <c r="I12" i="1"/>
  <c r="I11" i="1"/>
  <c r="I10" i="1"/>
  <c r="I9" i="1"/>
  <c r="I8" i="1"/>
  <c r="I7" i="1"/>
  <c r="I6" i="1"/>
  <c r="I4" i="1"/>
  <c r="I3" i="1"/>
  <c r="F15" i="2"/>
  <c r="G14" i="2"/>
  <c r="G13" i="2"/>
  <c r="G12" i="2"/>
  <c r="G11" i="2"/>
  <c r="G10" i="2"/>
  <c r="G9" i="2"/>
  <c r="G8" i="2"/>
  <c r="G7" i="2"/>
  <c r="G6" i="2"/>
  <c r="G5" i="2"/>
  <c r="G4" i="2"/>
  <c r="G3" i="2"/>
  <c r="G15" i="2" s="1"/>
  <c r="F15" i="1"/>
  <c r="G13" i="1" s="1"/>
  <c r="G14" i="1"/>
  <c r="G10" i="1"/>
  <c r="G9" i="1"/>
  <c r="G8" i="1"/>
  <c r="G7" i="1"/>
  <c r="G6" i="1"/>
  <c r="G3" i="1"/>
  <c r="E15" i="2"/>
  <c r="D15" i="2"/>
  <c r="E14" i="2"/>
  <c r="E13" i="2"/>
  <c r="E12" i="2"/>
  <c r="E11" i="2"/>
  <c r="E10" i="2"/>
  <c r="E9" i="2"/>
  <c r="E8" i="2"/>
  <c r="E7" i="2"/>
  <c r="E6" i="2"/>
  <c r="E5" i="2"/>
  <c r="E4" i="2"/>
  <c r="E3" i="2"/>
  <c r="D15" i="1"/>
  <c r="E14" i="1" s="1"/>
  <c r="E13" i="1"/>
  <c r="E12" i="1"/>
  <c r="E11" i="1"/>
  <c r="E10" i="1"/>
  <c r="E9" i="1"/>
  <c r="E8" i="1"/>
  <c r="E7" i="1"/>
  <c r="E6" i="1"/>
  <c r="E5" i="1"/>
  <c r="E4" i="1"/>
  <c r="E3" i="1"/>
  <c r="B15" i="2"/>
  <c r="C11" i="2" s="1"/>
  <c r="B15" i="1"/>
  <c r="C14" i="1" s="1"/>
  <c r="AA9" i="2" l="1"/>
  <c r="AA10" i="2"/>
  <c r="AA12" i="2"/>
  <c r="AA3" i="2"/>
  <c r="AA5" i="2"/>
  <c r="AA13" i="2"/>
  <c r="AA11" i="2"/>
  <c r="AA4" i="2"/>
  <c r="AA6" i="2"/>
  <c r="AA14" i="2"/>
  <c r="AA7" i="2"/>
  <c r="AA3" i="1"/>
  <c r="AA11" i="1"/>
  <c r="AA13" i="1"/>
  <c r="AA6" i="1"/>
  <c r="Y3" i="2"/>
  <c r="Y11" i="2"/>
  <c r="Y13" i="2"/>
  <c r="Y6" i="2"/>
  <c r="Y8" i="1"/>
  <c r="Y9" i="1"/>
  <c r="Y10" i="1"/>
  <c r="Y3" i="1"/>
  <c r="Y11" i="1"/>
  <c r="Y4" i="1"/>
  <c r="Y12" i="1"/>
  <c r="Y5" i="1"/>
  <c r="Y13" i="1"/>
  <c r="Y6" i="1"/>
  <c r="W9" i="1"/>
  <c r="W10" i="1"/>
  <c r="W3" i="1"/>
  <c r="W11" i="1"/>
  <c r="W4" i="1"/>
  <c r="W12" i="1"/>
  <c r="W5" i="1"/>
  <c r="W13" i="1"/>
  <c r="W8" i="1"/>
  <c r="W6" i="1"/>
  <c r="W7" i="2"/>
  <c r="W8" i="2"/>
  <c r="W9" i="2"/>
  <c r="W4" i="2"/>
  <c r="W12" i="2"/>
  <c r="W10" i="2"/>
  <c r="W3" i="2"/>
  <c r="W5" i="2"/>
  <c r="W13" i="2"/>
  <c r="W11" i="2"/>
  <c r="W6" i="2"/>
  <c r="U15" i="2"/>
  <c r="U11" i="2"/>
  <c r="U9" i="1"/>
  <c r="U6" i="1"/>
  <c r="U7" i="1"/>
  <c r="U8" i="1"/>
  <c r="U10" i="1"/>
  <c r="U3" i="1"/>
  <c r="U11" i="1"/>
  <c r="U14" i="1"/>
  <c r="U4" i="1"/>
  <c r="S4" i="2"/>
  <c r="S15" i="2" s="1"/>
  <c r="S12" i="2"/>
  <c r="S5" i="2"/>
  <c r="S13" i="2"/>
  <c r="S6" i="2"/>
  <c r="S8" i="1"/>
  <c r="S9" i="1"/>
  <c r="S10" i="1"/>
  <c r="S7" i="1"/>
  <c r="S3" i="1"/>
  <c r="S11" i="1"/>
  <c r="S12" i="1"/>
  <c r="S5" i="1"/>
  <c r="S13" i="1"/>
  <c r="S4" i="1"/>
  <c r="S6" i="1"/>
  <c r="Q9" i="2"/>
  <c r="Q3" i="2"/>
  <c r="Q15" i="2" s="1"/>
  <c r="Q11" i="2"/>
  <c r="Q4" i="2"/>
  <c r="Q12" i="2"/>
  <c r="Q10" i="2"/>
  <c r="Q5" i="2"/>
  <c r="Q13" i="2"/>
  <c r="Q6" i="2"/>
  <c r="Q15" i="1"/>
  <c r="O5" i="2"/>
  <c r="O15" i="2" s="1"/>
  <c r="O8" i="1"/>
  <c r="O9" i="1"/>
  <c r="O10" i="1"/>
  <c r="O7" i="1"/>
  <c r="O3" i="1"/>
  <c r="O12" i="1"/>
  <c r="O5" i="1"/>
  <c r="O13" i="1"/>
  <c r="O11" i="1"/>
  <c r="O4" i="1"/>
  <c r="O6" i="1"/>
  <c r="M7" i="2"/>
  <c r="M8" i="2"/>
  <c r="M9" i="2"/>
  <c r="M10" i="2"/>
  <c r="M12" i="2"/>
  <c r="M3" i="2"/>
  <c r="M11" i="2"/>
  <c r="M4" i="2"/>
  <c r="M5" i="2"/>
  <c r="M13" i="2"/>
  <c r="M6" i="2"/>
  <c r="M8" i="1"/>
  <c r="M9" i="1"/>
  <c r="M10" i="1"/>
  <c r="M3" i="1"/>
  <c r="K11" i="2"/>
  <c r="K15" i="2" s="1"/>
  <c r="K4" i="2"/>
  <c r="K13" i="2"/>
  <c r="K12" i="2"/>
  <c r="K5" i="2"/>
  <c r="K6" i="2"/>
  <c r="K14" i="2"/>
  <c r="K13" i="1"/>
  <c r="K15" i="1" s="1"/>
  <c r="I9" i="2"/>
  <c r="I10" i="2"/>
  <c r="I7" i="2"/>
  <c r="I3" i="2"/>
  <c r="I4" i="2"/>
  <c r="I5" i="2"/>
  <c r="I13" i="2"/>
  <c r="I8" i="2"/>
  <c r="I11" i="2"/>
  <c r="I12" i="2"/>
  <c r="I6" i="2"/>
  <c r="I5" i="1"/>
  <c r="I15" i="1" s="1"/>
  <c r="I13" i="1"/>
  <c r="G15" i="1"/>
  <c r="G11" i="1"/>
  <c r="G4" i="1"/>
  <c r="G12" i="1"/>
  <c r="G5" i="1"/>
  <c r="E15" i="1"/>
  <c r="C3" i="2"/>
  <c r="C14" i="2"/>
  <c r="C7" i="2"/>
  <c r="C6" i="1"/>
  <c r="C10" i="1"/>
  <c r="C6" i="2"/>
  <c r="C10" i="2"/>
  <c r="C7" i="1"/>
  <c r="C11" i="1"/>
  <c r="C4" i="1"/>
  <c r="C12" i="1"/>
  <c r="C8" i="1"/>
  <c r="C13" i="1"/>
  <c r="C5" i="1"/>
  <c r="C9" i="1"/>
  <c r="C3" i="1"/>
  <c r="C12" i="2"/>
  <c r="C8" i="2"/>
  <c r="C4" i="2"/>
  <c r="C13" i="2"/>
  <c r="C9" i="2"/>
  <c r="C5" i="2"/>
  <c r="AA15" i="2" l="1"/>
  <c r="AA15" i="1"/>
  <c r="Y15" i="2"/>
  <c r="Y15" i="1"/>
  <c r="W15" i="1"/>
  <c r="W15" i="2"/>
  <c r="U15" i="1"/>
  <c r="S15" i="1"/>
  <c r="O15" i="1"/>
  <c r="M15" i="2"/>
  <c r="M15" i="1"/>
  <c r="I15" i="2"/>
  <c r="C15" i="2"/>
  <c r="C15" i="1"/>
</calcChain>
</file>

<file path=xl/sharedStrings.xml><?xml version="1.0" encoding="utf-8"?>
<sst xmlns="http://schemas.openxmlformats.org/spreadsheetml/2006/main" count="57" uniqueCount="30">
  <si>
    <t>UC Initial Claims by Industry and Week</t>
  </si>
  <si>
    <t>Industry</t>
  </si>
  <si>
    <t>Natural Resources and Mining</t>
  </si>
  <si>
    <t>Construction</t>
  </si>
  <si>
    <t>Manufacturing</t>
  </si>
  <si>
    <t>Trade, Transportation, and Utilities</t>
  </si>
  <si>
    <t>Information</t>
  </si>
  <si>
    <t>Financial Activities</t>
  </si>
  <si>
    <t>Professional and Business Services</t>
  </si>
  <si>
    <t>Education and Health Service</t>
  </si>
  <si>
    <t>Leisure and Hospitality</t>
  </si>
  <si>
    <t>Other Services</t>
  </si>
  <si>
    <t>Public Administration</t>
  </si>
  <si>
    <t>Unclassified Industry</t>
  </si>
  <si>
    <t>Total</t>
  </si>
  <si>
    <t>Note: County and industry claims totals will not add to the statewide initial claims total released for the week.  These data should be used as a gauge of the unemployment situation in an area and/or industry and should not be considered an exact real-time count of individuals/claims.</t>
  </si>
  <si>
    <t>UC Continued Claims by Industry and Week</t>
  </si>
  <si>
    <t>WE 10/2/2021</t>
  </si>
  <si>
    <t>WE 10/9/2021</t>
  </si>
  <si>
    <t>WE 10/16/2021</t>
  </si>
  <si>
    <t>WE 10/23/2021</t>
  </si>
  <si>
    <t>WE 10/30/2021</t>
  </si>
  <si>
    <t>WE 11/6/2021</t>
  </si>
  <si>
    <t>WE 11/13/2021</t>
  </si>
  <si>
    <t>WE 11/20/2021</t>
  </si>
  <si>
    <t>WE 11/27/2021</t>
  </si>
  <si>
    <t>WE 12/4/2021</t>
  </si>
  <si>
    <t>WE 12/11/2021</t>
  </si>
  <si>
    <t>WE 12/18/2021</t>
  </si>
  <si>
    <t>WE 12/25/2021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</si>
</sst>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0" fillId="0" borderId="5" xfId="0" applyBorder="1" applyAlignment="1">
      <alignment vertical="top" wrapText="1"/>
    </xf>
    <xf numFmtId="3" fontId="0" fillId="0" borderId="5" xfId="0" applyNumberFormat="1" applyBorder="1" applyAlignment="1">
      <alignment vertical="top" wrapText="1"/>
    </xf>
    <xf numFmtId="164" fontId="1" fillId="0" borderId="5" xfId="0" applyNumberFormat="1" applyFont="1" applyBorder="1"/>
    <xf numFmtId="0" fontId="0" fillId="0" borderId="6" xfId="0" applyBorder="1" applyAlignment="1">
      <alignment vertical="top" wrapText="1"/>
    </xf>
    <xf numFmtId="3" fontId="0" fillId="0" borderId="6" xfId="0" applyNumberFormat="1" applyBorder="1" applyAlignment="1">
      <alignment vertical="top" wrapText="1"/>
    </xf>
    <xf numFmtId="164" fontId="1" fillId="0" borderId="6" xfId="0" applyNumberFormat="1" applyFont="1" applyBorder="1"/>
    <xf numFmtId="3" fontId="0" fillId="0" borderId="7" xfId="0" applyNumberFormat="1" applyBorder="1" applyAlignment="1">
      <alignment vertical="top" wrapText="1"/>
    </xf>
    <xf numFmtId="3" fontId="0" fillId="0" borderId="8" xfId="0" applyNumberFormat="1" applyBorder="1" applyAlignment="1">
      <alignment vertical="top" wrapText="1"/>
    </xf>
    <xf numFmtId="164" fontId="1" fillId="0" borderId="8" xfId="0" applyNumberFormat="1" applyFont="1" applyBorder="1"/>
    <xf numFmtId="0" fontId="1" fillId="0" borderId="9" xfId="0" applyFont="1" applyBorder="1" applyAlignment="1">
      <alignment horizontal="right" vertical="top" wrapText="1"/>
    </xf>
    <xf numFmtId="3" fontId="0" fillId="0" borderId="0" xfId="0" applyNumberFormat="1"/>
    <xf numFmtId="9" fontId="0" fillId="0" borderId="0" xfId="0" applyNumberForma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2452-56FE-4A13-AEA1-CE9AD9FC1B4A}">
  <dimension ref="A1:AA18"/>
  <sheetViews>
    <sheetView tabSelected="1" workbookViewId="0">
      <pane xSplit="1" topLeftCell="F1" activePane="topRight" state="frozen"/>
      <selection activeCell="EZ2" sqref="EZ2:FA2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0</v>
      </c>
    </row>
    <row r="2" spans="1:27" ht="15.75" thickBot="1" x14ac:dyDescent="0.3">
      <c r="A2" s="2" t="s">
        <v>1</v>
      </c>
      <c r="B2" s="17" t="s">
        <v>17</v>
      </c>
      <c r="C2" s="18"/>
      <c r="D2" s="17" t="s">
        <v>18</v>
      </c>
      <c r="E2" s="18"/>
      <c r="F2" s="17" t="s">
        <v>19</v>
      </c>
      <c r="G2" s="18"/>
      <c r="H2" s="17" t="s">
        <v>20</v>
      </c>
      <c r="I2" s="18"/>
      <c r="J2" s="17" t="s">
        <v>21</v>
      </c>
      <c r="K2" s="18"/>
      <c r="L2" s="17" t="s">
        <v>22</v>
      </c>
      <c r="M2" s="18"/>
      <c r="N2" s="17" t="s">
        <v>23</v>
      </c>
      <c r="O2" s="18"/>
      <c r="P2" s="17" t="s">
        <v>24</v>
      </c>
      <c r="Q2" s="18"/>
      <c r="R2" s="17" t="s">
        <v>25</v>
      </c>
      <c r="S2" s="18"/>
      <c r="T2" s="17" t="s">
        <v>26</v>
      </c>
      <c r="U2" s="18"/>
      <c r="V2" s="17" t="s">
        <v>27</v>
      </c>
      <c r="W2" s="18"/>
      <c r="X2" s="17" t="s">
        <v>28</v>
      </c>
      <c r="Y2" s="18"/>
      <c r="Z2" s="17" t="s">
        <v>29</v>
      </c>
      <c r="AA2" s="18"/>
    </row>
    <row r="3" spans="1:27" x14ac:dyDescent="0.25">
      <c r="A3" s="3" t="s">
        <v>2</v>
      </c>
      <c r="B3" s="4">
        <v>113</v>
      </c>
      <c r="C3" s="5">
        <f>B3/B$15</f>
        <v>9.0996939925914004E-3</v>
      </c>
      <c r="D3">
        <v>90</v>
      </c>
      <c r="E3" s="5">
        <f>D3/D$15</f>
        <v>6.4996028020509857E-3</v>
      </c>
      <c r="F3" s="4">
        <v>84</v>
      </c>
      <c r="G3" s="5">
        <f>F3/F$15</f>
        <v>8.7427144046627811E-3</v>
      </c>
      <c r="H3" s="4">
        <v>72</v>
      </c>
      <c r="I3" s="5">
        <f>H3/H$15</f>
        <v>8.459640465280225E-3</v>
      </c>
      <c r="J3" s="4">
        <v>99</v>
      </c>
      <c r="K3" s="5">
        <f>J3/J$15</f>
        <v>1.1431870669745959E-2</v>
      </c>
      <c r="L3" s="4">
        <v>115</v>
      </c>
      <c r="M3" s="5">
        <f>L3/L$15</f>
        <v>1.4855961762046246E-2</v>
      </c>
      <c r="N3">
        <v>122</v>
      </c>
      <c r="O3" s="5">
        <f>N3/N$15</f>
        <v>1.2364447147055842E-2</v>
      </c>
      <c r="P3" s="4">
        <v>186</v>
      </c>
      <c r="Q3" s="5">
        <f>P3/P$15</f>
        <v>1.6758266510496441E-2</v>
      </c>
      <c r="R3" s="4">
        <v>236</v>
      </c>
      <c r="S3" s="5">
        <f>R3/R$15</f>
        <v>2.2504052636597691E-2</v>
      </c>
      <c r="T3" s="4">
        <v>314</v>
      </c>
      <c r="U3" s="5">
        <f>T3/T$15</f>
        <v>2.4613937446108018E-2</v>
      </c>
      <c r="V3" s="4">
        <v>287</v>
      </c>
      <c r="W3" s="5">
        <f>V3/V$15</f>
        <v>2.1642410074655002E-2</v>
      </c>
      <c r="X3" s="4">
        <v>188</v>
      </c>
      <c r="Y3" s="5">
        <f>X3/X$15</f>
        <v>2.1863007326433308E-2</v>
      </c>
      <c r="Z3" s="4">
        <v>243</v>
      </c>
      <c r="AA3" s="5">
        <f>Z3/Z$15</f>
        <v>1.9968773112005917E-2</v>
      </c>
    </row>
    <row r="4" spans="1:27" x14ac:dyDescent="0.25">
      <c r="A4" s="6" t="s">
        <v>3</v>
      </c>
      <c r="B4" s="7">
        <v>1413</v>
      </c>
      <c r="C4" s="8">
        <f t="shared" ref="C4:C14" si="0">B4/B$15</f>
        <v>0.11378643904010308</v>
      </c>
      <c r="D4">
        <v>1547</v>
      </c>
      <c r="E4" s="8">
        <f t="shared" ref="E4:E14" si="1">D4/D$15</f>
        <v>0.11172095038636527</v>
      </c>
      <c r="F4" s="7">
        <v>1240</v>
      </c>
      <c r="G4" s="8">
        <f t="shared" ref="G4:G14" si="2">F4/F$15</f>
        <v>0.12905911740216486</v>
      </c>
      <c r="H4" s="7">
        <v>1278</v>
      </c>
      <c r="I4" s="8">
        <f t="shared" ref="I4:I14" si="3">H4/H$15</f>
        <v>0.15015861825872401</v>
      </c>
      <c r="J4" s="7">
        <v>1591</v>
      </c>
      <c r="K4" s="8">
        <f t="shared" ref="K4:K14" si="4">J4/J$15</f>
        <v>0.18371824480369514</v>
      </c>
      <c r="L4" s="7">
        <v>1674</v>
      </c>
      <c r="M4" s="8">
        <f t="shared" ref="M4:M14" si="5">L4/L$15</f>
        <v>0.21625113034491666</v>
      </c>
      <c r="N4">
        <v>2025</v>
      </c>
      <c r="O4" s="8">
        <f t="shared" ref="O4:O14" si="6">N4/N$15</f>
        <v>0.20522955305564</v>
      </c>
      <c r="P4" s="7">
        <v>2674</v>
      </c>
      <c r="Q4" s="8">
        <f t="shared" ref="Q4:Q14" si="7">P4/P$15</f>
        <v>0.24092260564014775</v>
      </c>
      <c r="R4" s="7">
        <v>2724</v>
      </c>
      <c r="S4" s="8">
        <f t="shared" ref="S4:S14" si="8">R4/R$15</f>
        <v>0.25975016687327168</v>
      </c>
      <c r="T4" s="7">
        <v>3229</v>
      </c>
      <c r="U4" s="8">
        <f t="shared" ref="U4:U14" si="9">T4/T$15</f>
        <v>0.2531159363486713</v>
      </c>
      <c r="V4" s="7">
        <v>3397</v>
      </c>
      <c r="W4" s="8">
        <f t="shared" ref="W4:W14" si="10">V4/V$15</f>
        <v>0.25616469346203152</v>
      </c>
      <c r="X4" s="7">
        <v>2304</v>
      </c>
      <c r="Y4" s="8">
        <f t="shared" ref="Y4:Y14" si="11">X4/X$15</f>
        <v>0.26793813234096986</v>
      </c>
      <c r="Z4" s="7">
        <v>3028</v>
      </c>
      <c r="AA4" s="8">
        <f t="shared" ref="AA4:AA14" si="12">Z4/Z$15</f>
        <v>0.24882899170022188</v>
      </c>
    </row>
    <row r="5" spans="1:27" x14ac:dyDescent="0.25">
      <c r="A5" s="6" t="s">
        <v>4</v>
      </c>
      <c r="B5" s="9">
        <v>1479</v>
      </c>
      <c r="C5" s="8">
        <f t="shared" si="0"/>
        <v>0.11910130455789983</v>
      </c>
      <c r="D5">
        <v>1770</v>
      </c>
      <c r="E5" s="8">
        <f t="shared" si="1"/>
        <v>0.12782552177366938</v>
      </c>
      <c r="F5" s="9">
        <v>1082</v>
      </c>
      <c r="G5" s="8">
        <f t="shared" si="2"/>
        <v>0.11261448792672772</v>
      </c>
      <c r="H5" s="9">
        <v>1027</v>
      </c>
      <c r="I5" s="8">
        <f t="shared" si="3"/>
        <v>0.12066737163670543</v>
      </c>
      <c r="J5" s="9">
        <v>975</v>
      </c>
      <c r="K5" s="8">
        <f t="shared" si="4"/>
        <v>0.1125866050808314</v>
      </c>
      <c r="L5" s="9">
        <v>958</v>
      </c>
      <c r="M5" s="8">
        <f t="shared" si="5"/>
        <v>0.12375662059165482</v>
      </c>
      <c r="N5">
        <v>1342</v>
      </c>
      <c r="O5" s="8">
        <f t="shared" si="6"/>
        <v>0.13600891861761427</v>
      </c>
      <c r="P5" s="9">
        <v>1099</v>
      </c>
      <c r="Q5" s="8">
        <f t="shared" si="7"/>
        <v>9.9017929543202085E-2</v>
      </c>
      <c r="R5" s="9">
        <v>973</v>
      </c>
      <c r="S5" s="8">
        <f t="shared" si="8"/>
        <v>9.2781539048345574E-2</v>
      </c>
      <c r="T5" s="9">
        <v>1497</v>
      </c>
      <c r="U5" s="8">
        <f t="shared" si="9"/>
        <v>0.11734733871599906</v>
      </c>
      <c r="V5" s="9">
        <v>1316</v>
      </c>
      <c r="W5" s="8">
        <f t="shared" si="10"/>
        <v>9.9238368147198552E-2</v>
      </c>
      <c r="X5" s="9">
        <v>702</v>
      </c>
      <c r="Y5" s="8">
        <f t="shared" si="11"/>
        <v>8.1637399697639265E-2</v>
      </c>
      <c r="Z5" s="9">
        <v>1325</v>
      </c>
      <c r="AA5" s="8">
        <f t="shared" si="12"/>
        <v>0.10888322787410634</v>
      </c>
    </row>
    <row r="6" spans="1:27" x14ac:dyDescent="0.25">
      <c r="A6" s="6" t="s">
        <v>5</v>
      </c>
      <c r="B6" s="9">
        <v>2286</v>
      </c>
      <c r="C6" s="8">
        <f t="shared" si="0"/>
        <v>0.18408761475277821</v>
      </c>
      <c r="D6">
        <v>2440</v>
      </c>
      <c r="E6" s="8">
        <f t="shared" si="1"/>
        <v>0.1762114537444934</v>
      </c>
      <c r="F6" s="9">
        <v>1710</v>
      </c>
      <c r="G6" s="8">
        <f t="shared" si="2"/>
        <v>0.1779766860949209</v>
      </c>
      <c r="H6" s="9">
        <v>1480</v>
      </c>
      <c r="I6" s="8">
        <f t="shared" si="3"/>
        <v>0.17389260956409353</v>
      </c>
      <c r="J6" s="9">
        <v>1459</v>
      </c>
      <c r="K6" s="8">
        <f t="shared" si="4"/>
        <v>0.16847575057736722</v>
      </c>
      <c r="L6" s="9">
        <v>1202</v>
      </c>
      <c r="M6" s="8">
        <f t="shared" si="5"/>
        <v>0.15527709598243122</v>
      </c>
      <c r="N6">
        <v>1482</v>
      </c>
      <c r="O6" s="8">
        <f t="shared" si="6"/>
        <v>0.15019762845849802</v>
      </c>
      <c r="P6" s="9">
        <v>1699</v>
      </c>
      <c r="Q6" s="8">
        <f t="shared" si="7"/>
        <v>0.15307685377060998</v>
      </c>
      <c r="R6" s="9">
        <v>1946</v>
      </c>
      <c r="S6" s="8">
        <f t="shared" si="8"/>
        <v>0.18556307809669115</v>
      </c>
      <c r="T6" s="9">
        <v>2162</v>
      </c>
      <c r="U6" s="8">
        <f t="shared" si="9"/>
        <v>0.16947558203339344</v>
      </c>
      <c r="V6" s="9">
        <v>2036</v>
      </c>
      <c r="W6" s="8">
        <f t="shared" si="10"/>
        <v>0.153532916069678</v>
      </c>
      <c r="X6" s="9">
        <v>1225</v>
      </c>
      <c r="Y6" s="8">
        <f t="shared" si="11"/>
        <v>0.14245842539830214</v>
      </c>
      <c r="Z6" s="9">
        <v>2267</v>
      </c>
      <c r="AA6" s="8">
        <f t="shared" si="12"/>
        <v>0.18629303969101815</v>
      </c>
    </row>
    <row r="7" spans="1:27" x14ac:dyDescent="0.25">
      <c r="A7" s="6" t="s">
        <v>6</v>
      </c>
      <c r="B7" s="9">
        <v>99</v>
      </c>
      <c r="C7" s="8">
        <f t="shared" si="0"/>
        <v>7.9722982766951191E-3</v>
      </c>
      <c r="D7">
        <v>102</v>
      </c>
      <c r="E7" s="8">
        <f t="shared" si="1"/>
        <v>7.3662165089911176E-3</v>
      </c>
      <c r="F7" s="9">
        <v>111</v>
      </c>
      <c r="G7" s="8">
        <f t="shared" si="2"/>
        <v>1.1552872606161533E-2</v>
      </c>
      <c r="H7" s="9">
        <v>80</v>
      </c>
      <c r="I7" s="8">
        <f t="shared" si="3"/>
        <v>9.3996005169780291E-3</v>
      </c>
      <c r="J7" s="9">
        <v>82</v>
      </c>
      <c r="K7" s="8">
        <f t="shared" si="4"/>
        <v>9.4688221709006929E-3</v>
      </c>
      <c r="L7" s="9">
        <v>64</v>
      </c>
      <c r="M7" s="8">
        <f t="shared" si="5"/>
        <v>8.2676656762692164E-3</v>
      </c>
      <c r="N7">
        <v>79</v>
      </c>
      <c r="O7" s="8">
        <f t="shared" si="6"/>
        <v>8.0064862673558321E-3</v>
      </c>
      <c r="P7" s="9">
        <v>88</v>
      </c>
      <c r="Q7" s="8">
        <f t="shared" si="7"/>
        <v>7.9286422200198214E-3</v>
      </c>
      <c r="R7" s="9">
        <v>68</v>
      </c>
      <c r="S7" s="8">
        <f t="shared" si="8"/>
        <v>6.4842185563078096E-3</v>
      </c>
      <c r="T7" s="9">
        <v>67</v>
      </c>
      <c r="U7" s="8">
        <f t="shared" si="9"/>
        <v>5.2520184996472522E-3</v>
      </c>
      <c r="V7" s="9">
        <v>84</v>
      </c>
      <c r="W7" s="8">
        <f t="shared" si="10"/>
        <v>6.3343639242892692E-3</v>
      </c>
      <c r="X7" s="9">
        <v>48</v>
      </c>
      <c r="Y7" s="8">
        <f t="shared" si="11"/>
        <v>5.582044423770206E-3</v>
      </c>
      <c r="Z7" s="9">
        <v>65</v>
      </c>
      <c r="AA7" s="8">
        <f t="shared" si="12"/>
        <v>5.3414413674089901E-3</v>
      </c>
    </row>
    <row r="8" spans="1:27" x14ac:dyDescent="0.25">
      <c r="A8" s="6" t="s">
        <v>7</v>
      </c>
      <c r="B8" s="9">
        <v>358</v>
      </c>
      <c r="C8" s="8">
        <f t="shared" si="0"/>
        <v>2.8829119020776294E-2</v>
      </c>
      <c r="D8">
        <v>394</v>
      </c>
      <c r="E8" s="8">
        <f t="shared" si="1"/>
        <v>2.8453816711200983E-2</v>
      </c>
      <c r="F8" s="9">
        <v>253</v>
      </c>
      <c r="G8" s="8">
        <f t="shared" si="2"/>
        <v>2.6332223147377185E-2</v>
      </c>
      <c r="H8" s="9">
        <v>253</v>
      </c>
      <c r="I8" s="8">
        <f t="shared" si="3"/>
        <v>2.9726236634943014E-2</v>
      </c>
      <c r="J8" s="9">
        <v>266</v>
      </c>
      <c r="K8" s="8">
        <f t="shared" si="4"/>
        <v>3.071593533487298E-2</v>
      </c>
      <c r="L8" s="9">
        <v>191</v>
      </c>
      <c r="M8" s="8">
        <f t="shared" si="5"/>
        <v>2.4673814752615941E-2</v>
      </c>
      <c r="N8">
        <v>289</v>
      </c>
      <c r="O8" s="8">
        <f t="shared" si="6"/>
        <v>2.9289551028681464E-2</v>
      </c>
      <c r="P8" s="9">
        <v>280</v>
      </c>
      <c r="Q8" s="8">
        <f t="shared" si="7"/>
        <v>2.5227497972790343E-2</v>
      </c>
      <c r="R8" s="9">
        <v>171</v>
      </c>
      <c r="S8" s="8">
        <f t="shared" si="8"/>
        <v>1.6305902546009346E-2</v>
      </c>
      <c r="T8" s="9">
        <v>253</v>
      </c>
      <c r="U8" s="8">
        <f t="shared" si="9"/>
        <v>1.9832248961354552E-2</v>
      </c>
      <c r="V8" s="9">
        <v>312</v>
      </c>
      <c r="W8" s="8">
        <f t="shared" si="10"/>
        <v>2.3527637433074428E-2</v>
      </c>
      <c r="X8" s="9">
        <v>177</v>
      </c>
      <c r="Y8" s="8">
        <f t="shared" si="11"/>
        <v>2.0583788812652635E-2</v>
      </c>
      <c r="Z8" s="9">
        <v>191</v>
      </c>
      <c r="AA8" s="8">
        <f t="shared" si="12"/>
        <v>1.5695620018078723E-2</v>
      </c>
    </row>
    <row r="9" spans="1:27" x14ac:dyDescent="0.25">
      <c r="A9" s="6" t="s">
        <v>8</v>
      </c>
      <c r="B9" s="9">
        <v>1530</v>
      </c>
      <c r="C9" s="8">
        <f t="shared" si="0"/>
        <v>0.12320824609437912</v>
      </c>
      <c r="D9">
        <v>1920</v>
      </c>
      <c r="E9" s="8">
        <f t="shared" si="1"/>
        <v>0.13865819311042102</v>
      </c>
      <c r="F9" s="9">
        <v>1225</v>
      </c>
      <c r="G9" s="8">
        <f t="shared" si="2"/>
        <v>0.12749791840133223</v>
      </c>
      <c r="H9" s="9">
        <v>1087</v>
      </c>
      <c r="I9" s="8">
        <f t="shared" si="3"/>
        <v>0.12771707202443897</v>
      </c>
      <c r="J9" s="9">
        <v>1219</v>
      </c>
      <c r="K9" s="8">
        <f t="shared" si="4"/>
        <v>0.14076212471131641</v>
      </c>
      <c r="L9" s="9">
        <v>1041</v>
      </c>
      <c r="M9" s="8">
        <f t="shared" si="5"/>
        <v>0.13447874951556646</v>
      </c>
      <c r="N9">
        <v>1329</v>
      </c>
      <c r="O9" s="8">
        <f t="shared" si="6"/>
        <v>0.13469139556096077</v>
      </c>
      <c r="P9" s="9">
        <v>1572</v>
      </c>
      <c r="Q9" s="8">
        <f t="shared" si="7"/>
        <v>0.14163438147580862</v>
      </c>
      <c r="R9" s="9">
        <v>1382</v>
      </c>
      <c r="S9" s="8">
        <f t="shared" si="8"/>
        <v>0.13178220654143225</v>
      </c>
      <c r="T9" s="9">
        <v>1879</v>
      </c>
      <c r="U9" s="8">
        <f t="shared" si="9"/>
        <v>0.14729168299756995</v>
      </c>
      <c r="V9" s="9">
        <v>2208</v>
      </c>
      <c r="W9" s="8">
        <f t="shared" si="10"/>
        <v>0.16650328029560366</v>
      </c>
      <c r="X9" s="9">
        <v>1439</v>
      </c>
      <c r="Y9" s="8">
        <f t="shared" si="11"/>
        <v>0.16734504012094428</v>
      </c>
      <c r="Z9" s="9">
        <v>1914</v>
      </c>
      <c r="AA9" s="8">
        <f t="shared" si="12"/>
        <v>0.15728490426493549</v>
      </c>
    </row>
    <row r="10" spans="1:27" x14ac:dyDescent="0.25">
      <c r="A10" s="6" t="s">
        <v>9</v>
      </c>
      <c r="B10" s="9">
        <v>2356</v>
      </c>
      <c r="C10" s="8">
        <f t="shared" si="0"/>
        <v>0.18972459333225963</v>
      </c>
      <c r="D10">
        <v>2420</v>
      </c>
      <c r="E10" s="8">
        <f t="shared" si="1"/>
        <v>0.17476709756625983</v>
      </c>
      <c r="F10" s="9">
        <v>1675</v>
      </c>
      <c r="G10" s="8">
        <f t="shared" si="2"/>
        <v>0.1743338884263114</v>
      </c>
      <c r="H10" s="9">
        <v>1521</v>
      </c>
      <c r="I10" s="8">
        <f t="shared" si="3"/>
        <v>0.17870990482904475</v>
      </c>
      <c r="J10" s="9">
        <v>1339</v>
      </c>
      <c r="K10" s="8">
        <f t="shared" si="4"/>
        <v>0.15461893764434181</v>
      </c>
      <c r="L10" s="9">
        <v>1063</v>
      </c>
      <c r="M10" s="8">
        <f t="shared" si="5"/>
        <v>0.137320759591784</v>
      </c>
      <c r="N10">
        <v>1353</v>
      </c>
      <c r="O10" s="8">
        <f t="shared" si="6"/>
        <v>0.13712374581939799</v>
      </c>
      <c r="P10" s="9">
        <v>1413</v>
      </c>
      <c r="Q10" s="8">
        <f t="shared" si="7"/>
        <v>0.12730876655554554</v>
      </c>
      <c r="R10" s="9">
        <v>1021</v>
      </c>
      <c r="S10" s="8">
        <f t="shared" si="8"/>
        <v>9.7358634499856961E-2</v>
      </c>
      <c r="T10" s="9">
        <v>1229</v>
      </c>
      <c r="U10" s="8">
        <f t="shared" si="9"/>
        <v>9.6339264717410056E-2</v>
      </c>
      <c r="V10" s="9">
        <v>1395</v>
      </c>
      <c r="W10" s="8">
        <f t="shared" si="10"/>
        <v>0.10519568659980394</v>
      </c>
      <c r="X10" s="9">
        <v>903</v>
      </c>
      <c r="Y10" s="8">
        <f t="shared" si="11"/>
        <v>0.10501221072217699</v>
      </c>
      <c r="Z10" s="9">
        <v>977</v>
      </c>
      <c r="AA10" s="8">
        <f t="shared" si="12"/>
        <v>8.0285972553208976E-2</v>
      </c>
    </row>
    <row r="11" spans="1:27" x14ac:dyDescent="0.25">
      <c r="A11" s="6" t="s">
        <v>10</v>
      </c>
      <c r="B11" s="7">
        <v>1260</v>
      </c>
      <c r="C11" s="8">
        <f t="shared" si="0"/>
        <v>0.10146561443066517</v>
      </c>
      <c r="D11">
        <v>1479</v>
      </c>
      <c r="E11" s="8">
        <f t="shared" si="1"/>
        <v>0.10681013938037121</v>
      </c>
      <c r="F11" s="7">
        <v>1007</v>
      </c>
      <c r="G11" s="8">
        <f t="shared" si="2"/>
        <v>0.10480849292256453</v>
      </c>
      <c r="H11" s="7">
        <v>819</v>
      </c>
      <c r="I11" s="8">
        <f t="shared" si="3"/>
        <v>9.6228410292562572E-2</v>
      </c>
      <c r="J11" s="7">
        <v>808</v>
      </c>
      <c r="K11" s="8">
        <f t="shared" si="4"/>
        <v>9.3302540415704391E-2</v>
      </c>
      <c r="L11" s="7">
        <v>751</v>
      </c>
      <c r="M11" s="8">
        <f t="shared" si="5"/>
        <v>9.7015889419971579E-2</v>
      </c>
      <c r="N11">
        <v>911</v>
      </c>
      <c r="O11" s="8">
        <f t="shared" si="6"/>
        <v>9.2327961893179281E-2</v>
      </c>
      <c r="P11" s="7">
        <v>1082</v>
      </c>
      <c r="Q11" s="8">
        <f t="shared" si="7"/>
        <v>9.7486260023425531E-2</v>
      </c>
      <c r="R11" s="7">
        <v>1101</v>
      </c>
      <c r="S11" s="8">
        <f t="shared" si="8"/>
        <v>0.10498712691904262</v>
      </c>
      <c r="T11" s="7">
        <v>1112</v>
      </c>
      <c r="U11" s="8">
        <f t="shared" si="9"/>
        <v>8.7167829426981272E-2</v>
      </c>
      <c r="V11" s="7">
        <v>1152</v>
      </c>
      <c r="W11" s="8">
        <f t="shared" si="10"/>
        <v>8.6871276675967127E-2</v>
      </c>
      <c r="X11" s="7">
        <v>943</v>
      </c>
      <c r="Y11" s="8">
        <f t="shared" si="11"/>
        <v>0.10966391440865217</v>
      </c>
      <c r="Z11" s="7">
        <v>1470</v>
      </c>
      <c r="AA11" s="8">
        <f t="shared" si="12"/>
        <v>0.12079875092448024</v>
      </c>
    </row>
    <row r="12" spans="1:27" x14ac:dyDescent="0.25">
      <c r="A12" s="6" t="s">
        <v>11</v>
      </c>
      <c r="B12" s="7">
        <v>346</v>
      </c>
      <c r="C12" s="8">
        <f t="shared" si="0"/>
        <v>2.7862779835722339E-2</v>
      </c>
      <c r="D12">
        <v>355</v>
      </c>
      <c r="E12" s="8">
        <f t="shared" si="1"/>
        <v>2.5637322163645556E-2</v>
      </c>
      <c r="F12" s="7">
        <v>237</v>
      </c>
      <c r="G12" s="8">
        <f t="shared" si="2"/>
        <v>2.4666944213155705E-2</v>
      </c>
      <c r="H12" s="7">
        <v>196</v>
      </c>
      <c r="I12" s="8">
        <f t="shared" si="3"/>
        <v>2.3029021266596169E-2</v>
      </c>
      <c r="J12" s="7">
        <v>190</v>
      </c>
      <c r="K12" s="8">
        <f t="shared" si="4"/>
        <v>2.1939953810623556E-2</v>
      </c>
      <c r="L12" s="7">
        <v>167</v>
      </c>
      <c r="M12" s="8">
        <f t="shared" si="5"/>
        <v>2.1573440124014985E-2</v>
      </c>
      <c r="N12">
        <v>221</v>
      </c>
      <c r="O12" s="8">
        <f t="shared" si="6"/>
        <v>2.2397891963109356E-2</v>
      </c>
      <c r="P12" s="7">
        <v>229</v>
      </c>
      <c r="Q12" s="8">
        <f t="shared" si="7"/>
        <v>2.0632489413460672E-2</v>
      </c>
      <c r="R12" s="7">
        <v>167</v>
      </c>
      <c r="S12" s="8">
        <f t="shared" si="8"/>
        <v>1.5924477925050064E-2</v>
      </c>
      <c r="T12" s="7">
        <v>200</v>
      </c>
      <c r="U12" s="8">
        <f t="shared" si="9"/>
        <v>1.5677667163126126E-2</v>
      </c>
      <c r="V12" s="7">
        <v>236</v>
      </c>
      <c r="W12" s="8">
        <f t="shared" si="10"/>
        <v>1.7796546263479377E-2</v>
      </c>
      <c r="X12" s="7">
        <v>147</v>
      </c>
      <c r="Y12" s="8">
        <f t="shared" si="11"/>
        <v>1.7095011047796257E-2</v>
      </c>
      <c r="Z12" s="7">
        <v>154</v>
      </c>
      <c r="AA12" s="8">
        <f t="shared" si="12"/>
        <v>1.2655107239707454E-2</v>
      </c>
    </row>
    <row r="13" spans="1:27" x14ac:dyDescent="0.25">
      <c r="A13" s="6" t="s">
        <v>12</v>
      </c>
      <c r="B13" s="7">
        <v>392</v>
      </c>
      <c r="C13" s="8">
        <f t="shared" si="0"/>
        <v>3.1567080045095827E-2</v>
      </c>
      <c r="D13">
        <v>357</v>
      </c>
      <c r="E13" s="8">
        <f t="shared" si="1"/>
        <v>2.5781757781468909E-2</v>
      </c>
      <c r="F13" s="7">
        <v>258</v>
      </c>
      <c r="G13" s="8">
        <f t="shared" si="2"/>
        <v>2.6852622814321398E-2</v>
      </c>
      <c r="H13" s="7">
        <v>203</v>
      </c>
      <c r="I13" s="8">
        <f t="shared" si="3"/>
        <v>2.3851486311831746E-2</v>
      </c>
      <c r="J13" s="7">
        <v>195</v>
      </c>
      <c r="K13" s="8">
        <f t="shared" si="4"/>
        <v>2.2517321016166283E-2</v>
      </c>
      <c r="L13" s="7">
        <v>189</v>
      </c>
      <c r="M13" s="8">
        <f t="shared" si="5"/>
        <v>2.4415450200232527E-2</v>
      </c>
      <c r="N13">
        <v>319</v>
      </c>
      <c r="O13" s="8">
        <f t="shared" si="6"/>
        <v>3.2329988851727984E-2</v>
      </c>
      <c r="P13" s="7">
        <v>320</v>
      </c>
      <c r="Q13" s="8">
        <f t="shared" si="7"/>
        <v>2.8831426254617532E-2</v>
      </c>
      <c r="R13" s="7">
        <v>381</v>
      </c>
      <c r="S13" s="8">
        <f t="shared" si="8"/>
        <v>3.6330695146371696E-2</v>
      </c>
      <c r="T13" s="7">
        <v>357</v>
      </c>
      <c r="U13" s="8">
        <f t="shared" si="9"/>
        <v>2.7984635886180137E-2</v>
      </c>
      <c r="V13" s="7">
        <v>353</v>
      </c>
      <c r="W13" s="8">
        <f t="shared" si="10"/>
        <v>2.6619410300882287E-2</v>
      </c>
      <c r="X13" s="7">
        <v>223</v>
      </c>
      <c r="Y13" s="8">
        <f t="shared" si="11"/>
        <v>2.5933248052099081E-2</v>
      </c>
      <c r="Z13" s="7">
        <v>203</v>
      </c>
      <c r="AA13" s="8">
        <f t="shared" si="12"/>
        <v>1.6681732270523462E-2</v>
      </c>
    </row>
    <row r="14" spans="1:27" ht="15.75" thickBot="1" x14ac:dyDescent="0.3">
      <c r="A14" s="6" t="s">
        <v>13</v>
      </c>
      <c r="B14" s="10">
        <v>786</v>
      </c>
      <c r="C14" s="11">
        <f t="shared" si="0"/>
        <v>6.3295216621033989E-2</v>
      </c>
      <c r="D14" s="10">
        <v>973</v>
      </c>
      <c r="E14" s="11">
        <f t="shared" si="1"/>
        <v>7.026792807106233E-2</v>
      </c>
      <c r="F14" s="10">
        <v>726</v>
      </c>
      <c r="G14" s="11">
        <f t="shared" si="2"/>
        <v>7.5562031640299746E-2</v>
      </c>
      <c r="H14" s="10">
        <v>495</v>
      </c>
      <c r="I14" s="11">
        <f t="shared" si="3"/>
        <v>5.8160028198801554E-2</v>
      </c>
      <c r="J14" s="10">
        <v>437</v>
      </c>
      <c r="K14" s="11">
        <f t="shared" si="4"/>
        <v>5.0461893764434183E-2</v>
      </c>
      <c r="L14" s="10">
        <v>326</v>
      </c>
      <c r="M14" s="11">
        <f t="shared" si="5"/>
        <v>4.2113422038496322E-2</v>
      </c>
      <c r="N14" s="10">
        <v>395</v>
      </c>
      <c r="O14" s="11">
        <f t="shared" si="6"/>
        <v>4.003243133677916E-2</v>
      </c>
      <c r="P14" s="10">
        <v>457</v>
      </c>
      <c r="Q14" s="11">
        <f t="shared" si="7"/>
        <v>4.1174880619875662E-2</v>
      </c>
      <c r="R14" s="10">
        <v>317</v>
      </c>
      <c r="S14" s="11">
        <f t="shared" si="8"/>
        <v>3.0227901211023173E-2</v>
      </c>
      <c r="T14" s="10">
        <v>458</v>
      </c>
      <c r="U14" s="11">
        <f t="shared" si="9"/>
        <v>3.5901857803558833E-2</v>
      </c>
      <c r="V14" s="10">
        <v>485</v>
      </c>
      <c r="W14" s="11">
        <f t="shared" si="10"/>
        <v>3.6573410753336852E-2</v>
      </c>
      <c r="X14" s="10">
        <v>300</v>
      </c>
      <c r="Y14" s="11">
        <f t="shared" si="11"/>
        <v>3.4887777648563788E-2</v>
      </c>
      <c r="Z14" s="10">
        <v>332</v>
      </c>
      <c r="AA14" s="11">
        <f t="shared" si="12"/>
        <v>2.728243898430438E-2</v>
      </c>
    </row>
    <row r="15" spans="1:27" x14ac:dyDescent="0.25">
      <c r="A15" s="12" t="s">
        <v>14</v>
      </c>
      <c r="B15" s="13">
        <f t="shared" ref="B15:C15" si="13">SUM(B3:B14)</f>
        <v>12418</v>
      </c>
      <c r="C15" s="14">
        <f t="shared" si="13"/>
        <v>1</v>
      </c>
      <c r="D15" s="13">
        <f t="shared" ref="D15:E15" si="14">SUM(D3:D14)</f>
        <v>13847</v>
      </c>
      <c r="E15" s="14">
        <f t="shared" si="14"/>
        <v>1.0000000000000002</v>
      </c>
      <c r="F15" s="13">
        <f t="shared" ref="F15:G15" si="15">SUM(F3:F14)</f>
        <v>9608</v>
      </c>
      <c r="G15" s="14">
        <f t="shared" si="15"/>
        <v>1.0000000000000002</v>
      </c>
      <c r="H15" s="13">
        <f t="shared" ref="H15:I15" si="16">SUM(H3:H14)</f>
        <v>8511</v>
      </c>
      <c r="I15" s="14">
        <f t="shared" si="16"/>
        <v>0.99999999999999989</v>
      </c>
      <c r="J15" s="13">
        <f t="shared" ref="J15:K15" si="17">SUM(J3:J14)</f>
        <v>8660</v>
      </c>
      <c r="K15" s="14">
        <f t="shared" si="17"/>
        <v>1</v>
      </c>
      <c r="L15" s="13">
        <f t="shared" ref="L15:M15" si="18">SUM(L3:L14)</f>
        <v>7741</v>
      </c>
      <c r="M15" s="14">
        <f t="shared" si="18"/>
        <v>1</v>
      </c>
      <c r="N15" s="13">
        <f t="shared" ref="N15:O15" si="19">SUM(N3:N14)</f>
        <v>9867</v>
      </c>
      <c r="O15" s="14">
        <f t="shared" si="19"/>
        <v>1</v>
      </c>
      <c r="P15" s="13">
        <f t="shared" ref="P15:Q15" si="20">SUM(P3:P14)</f>
        <v>11099</v>
      </c>
      <c r="Q15" s="14">
        <f t="shared" si="20"/>
        <v>1</v>
      </c>
      <c r="R15" s="13">
        <f t="shared" ref="R15:S15" si="21">SUM(R3:R14)</f>
        <v>10487</v>
      </c>
      <c r="S15" s="14">
        <f t="shared" si="21"/>
        <v>1</v>
      </c>
      <c r="T15" s="13">
        <f t="shared" ref="T15:U15" si="22">SUM(T3:T14)</f>
        <v>12757</v>
      </c>
      <c r="U15" s="14">
        <f t="shared" si="22"/>
        <v>1.0000000000000002</v>
      </c>
      <c r="V15" s="13">
        <f t="shared" ref="V15:W15" si="23">SUM(V3:V14)</f>
        <v>13261</v>
      </c>
      <c r="W15" s="14">
        <f t="shared" si="23"/>
        <v>1</v>
      </c>
      <c r="X15" s="13">
        <f t="shared" ref="X15:AA15" si="24">SUM(X3:X14)</f>
        <v>8599</v>
      </c>
      <c r="Y15" s="14">
        <f t="shared" si="24"/>
        <v>1</v>
      </c>
      <c r="Z15" s="13">
        <f t="shared" si="24"/>
        <v>12169</v>
      </c>
      <c r="AA15" s="14">
        <f t="shared" si="24"/>
        <v>1</v>
      </c>
    </row>
    <row r="18" spans="1:1" s="16" customFormat="1" ht="69.75" customHeight="1" x14ac:dyDescent="0.25">
      <c r="A18" s="15" t="s">
        <v>15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12/30/2021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A4DC4-40E0-43D3-AC00-F515B61B5BF6}">
  <dimension ref="A1:AA15"/>
  <sheetViews>
    <sheetView workbookViewId="0">
      <pane xSplit="1" topLeftCell="F1" activePane="topRight" state="frozen"/>
      <selection activeCell="EZ2" sqref="EZ2:FA2"/>
      <selection pane="topRight" activeCell="AB2" sqref="AB2"/>
    </sheetView>
  </sheetViews>
  <sheetFormatPr defaultRowHeight="15" x14ac:dyDescent="0.25"/>
  <cols>
    <col min="1" max="1" width="50.7109375" customWidth="1"/>
  </cols>
  <sheetData>
    <row r="1" spans="1:27" ht="15.75" thickBot="1" x14ac:dyDescent="0.3">
      <c r="A1" s="1" t="s">
        <v>16</v>
      </c>
    </row>
    <row r="2" spans="1:27" ht="15.75" thickBot="1" x14ac:dyDescent="0.3">
      <c r="A2" s="2" t="s">
        <v>1</v>
      </c>
      <c r="B2" s="17" t="s">
        <v>17</v>
      </c>
      <c r="C2" s="18"/>
      <c r="D2" s="17" t="s">
        <v>18</v>
      </c>
      <c r="E2" s="18"/>
      <c r="F2" s="17" t="s">
        <v>19</v>
      </c>
      <c r="G2" s="18"/>
      <c r="H2" s="17" t="s">
        <v>20</v>
      </c>
      <c r="I2" s="18"/>
      <c r="J2" s="17" t="s">
        <v>21</v>
      </c>
      <c r="K2" s="18"/>
      <c r="L2" s="17" t="s">
        <v>22</v>
      </c>
      <c r="M2" s="18"/>
      <c r="N2" s="17" t="s">
        <v>23</v>
      </c>
      <c r="O2" s="18"/>
      <c r="P2" s="17" t="s">
        <v>24</v>
      </c>
      <c r="Q2" s="18"/>
      <c r="R2" s="17" t="s">
        <v>25</v>
      </c>
      <c r="S2" s="18"/>
      <c r="T2" s="17" t="s">
        <v>26</v>
      </c>
      <c r="U2" s="18"/>
      <c r="V2" s="17" t="s">
        <v>27</v>
      </c>
      <c r="W2" s="18"/>
      <c r="X2" s="17" t="s">
        <v>28</v>
      </c>
      <c r="Y2" s="18"/>
      <c r="Z2" s="17" t="s">
        <v>29</v>
      </c>
      <c r="AA2" s="18"/>
    </row>
    <row r="3" spans="1:27" x14ac:dyDescent="0.25">
      <c r="A3" s="3" t="s">
        <v>2</v>
      </c>
      <c r="B3" s="4">
        <v>1017</v>
      </c>
      <c r="C3" s="5">
        <f>B3/B$15</f>
        <v>8.1451877718065977E-3</v>
      </c>
      <c r="D3" s="4">
        <v>927</v>
      </c>
      <c r="E3" s="5">
        <f>D3/D$15</f>
        <v>7.5645063894374358E-3</v>
      </c>
      <c r="F3" s="4">
        <v>803</v>
      </c>
      <c r="G3" s="5">
        <f>F3/F$15</f>
        <v>7.8551444837908161E-3</v>
      </c>
      <c r="H3" s="4">
        <v>777</v>
      </c>
      <c r="I3" s="5">
        <f>H3/H$15</f>
        <v>7.3444618787454861E-3</v>
      </c>
      <c r="J3" s="4">
        <v>737</v>
      </c>
      <c r="K3" s="5">
        <f>J3/J$15</f>
        <v>7.679643214404802E-3</v>
      </c>
      <c r="L3" s="4">
        <v>784</v>
      </c>
      <c r="M3" s="5">
        <f>L3/L$15</f>
        <v>7.9480135035127387E-3</v>
      </c>
      <c r="N3" s="4">
        <v>782</v>
      </c>
      <c r="O3" s="5">
        <f>N3/N$15</f>
        <v>7.9505479981292829E-3</v>
      </c>
      <c r="P3" s="4">
        <v>985</v>
      </c>
      <c r="Q3" s="5">
        <f>P3/P$15</f>
        <v>8.9137044812857454E-3</v>
      </c>
      <c r="R3" s="4">
        <v>809</v>
      </c>
      <c r="S3" s="5">
        <f>R3/R$15</f>
        <v>9.4692979375892508E-3</v>
      </c>
      <c r="T3" s="4">
        <v>1144</v>
      </c>
      <c r="U3" s="5">
        <f>T3/T$15</f>
        <v>1.0871734440780408E-2</v>
      </c>
      <c r="V3" s="4">
        <v>1244</v>
      </c>
      <c r="W3" s="5">
        <f>V3/V$15</f>
        <v>1.4013111947191745E-2</v>
      </c>
      <c r="X3" s="4">
        <v>1339</v>
      </c>
      <c r="Y3" s="5">
        <f>X3/X$15</f>
        <v>1.5908658872730731E-2</v>
      </c>
      <c r="Z3" s="4">
        <v>1361</v>
      </c>
      <c r="AA3" s="5">
        <f>Z3/Z$15</f>
        <v>1.6365254196527342E-2</v>
      </c>
    </row>
    <row r="4" spans="1:27" x14ac:dyDescent="0.25">
      <c r="A4" s="6" t="s">
        <v>3</v>
      </c>
      <c r="B4" s="7">
        <v>10995</v>
      </c>
      <c r="C4" s="8">
        <f t="shared" ref="C4:C14" si="0">B4/B$15</f>
        <v>8.8059330925283716E-2</v>
      </c>
      <c r="D4" s="7">
        <v>11356</v>
      </c>
      <c r="E4" s="8">
        <f t="shared" ref="E4:E14" si="1">D4/D$15</f>
        <v>9.266724332087542E-2</v>
      </c>
      <c r="F4" s="7">
        <v>9342</v>
      </c>
      <c r="G4" s="8">
        <f t="shared" ref="G4:G14" si="2">F4/F$15</f>
        <v>9.1385753135210218E-2</v>
      </c>
      <c r="H4" s="7">
        <v>10126</v>
      </c>
      <c r="I4" s="8">
        <f t="shared" ref="I4:I14" si="3">H4/H$15</f>
        <v>9.5714312720948255E-2</v>
      </c>
      <c r="J4" s="7">
        <v>9062</v>
      </c>
      <c r="K4" s="8">
        <f t="shared" ref="K4:K14" si="4">J4/J$15</f>
        <v>9.4427309103034346E-2</v>
      </c>
      <c r="L4" s="7">
        <v>10362</v>
      </c>
      <c r="M4" s="8">
        <f t="shared" ref="M4:M14" si="5">L4/L$15</f>
        <v>0.10504759684107014</v>
      </c>
      <c r="N4" s="7">
        <v>9731</v>
      </c>
      <c r="O4" s="8">
        <f t="shared" ref="O4:O14" si="6">N4/N$15</f>
        <v>9.8934504564956588E-2</v>
      </c>
      <c r="P4" s="7">
        <v>12731</v>
      </c>
      <c r="Q4" s="8">
        <f t="shared" ref="Q4:Q14" si="7">P4/P$15</f>
        <v>0.11520849923984652</v>
      </c>
      <c r="R4" s="7">
        <v>11112</v>
      </c>
      <c r="S4" s="8">
        <f t="shared" ref="S4:S14" si="8">R4/R$15</f>
        <v>0.13006531357539153</v>
      </c>
      <c r="T4" s="7">
        <v>15040</v>
      </c>
      <c r="U4" s="8">
        <f t="shared" ref="U4:U14" si="9">T4/T$15</f>
        <v>0.14292909614452565</v>
      </c>
      <c r="V4" s="7">
        <v>15551</v>
      </c>
      <c r="W4" s="8">
        <f t="shared" ref="W4:W14" si="10">V4/V$15</f>
        <v>0.1751751638993399</v>
      </c>
      <c r="X4" s="7">
        <v>15907</v>
      </c>
      <c r="Y4" s="8">
        <f t="shared" ref="Y4:Y14" si="11">X4/X$15</f>
        <v>0.18899106548807149</v>
      </c>
      <c r="Z4" s="7">
        <v>15801</v>
      </c>
      <c r="AA4" s="8">
        <f t="shared" ref="AA4:AA14" si="12">Z4/Z$15</f>
        <v>0.18999807609061614</v>
      </c>
    </row>
    <row r="5" spans="1:27" x14ac:dyDescent="0.25">
      <c r="A5" s="6" t="s">
        <v>4</v>
      </c>
      <c r="B5" s="9">
        <v>13972</v>
      </c>
      <c r="C5" s="8">
        <f t="shared" si="0"/>
        <v>0.11190222571060156</v>
      </c>
      <c r="D5" s="9">
        <v>13922</v>
      </c>
      <c r="E5" s="8">
        <f t="shared" si="1"/>
        <v>0.11360631925970656</v>
      </c>
      <c r="F5" s="9">
        <v>11848</v>
      </c>
      <c r="G5" s="8">
        <f t="shared" si="2"/>
        <v>0.11590006456283138</v>
      </c>
      <c r="H5" s="9">
        <v>12385</v>
      </c>
      <c r="I5" s="8">
        <f t="shared" si="3"/>
        <v>0.11706713046108475</v>
      </c>
      <c r="J5" s="9">
        <v>10930</v>
      </c>
      <c r="K5" s="8">
        <f t="shared" si="4"/>
        <v>0.11389213071023675</v>
      </c>
      <c r="L5" s="9">
        <v>11045</v>
      </c>
      <c r="M5" s="8">
        <f t="shared" si="5"/>
        <v>0.11197169533966606</v>
      </c>
      <c r="N5" s="9">
        <v>10891</v>
      </c>
      <c r="O5" s="8">
        <f t="shared" si="6"/>
        <v>0.1107281563268875</v>
      </c>
      <c r="P5" s="9">
        <v>12926</v>
      </c>
      <c r="Q5" s="8">
        <f t="shared" si="7"/>
        <v>0.11697314124375588</v>
      </c>
      <c r="R5" s="9">
        <v>9267</v>
      </c>
      <c r="S5" s="8">
        <f t="shared" si="8"/>
        <v>0.10846969590561135</v>
      </c>
      <c r="T5" s="9">
        <v>11860</v>
      </c>
      <c r="U5" s="8">
        <f t="shared" si="9"/>
        <v>0.11270871544375494</v>
      </c>
      <c r="V5" s="9">
        <v>9509</v>
      </c>
      <c r="W5" s="8">
        <f t="shared" si="10"/>
        <v>0.10711469574424944</v>
      </c>
      <c r="X5" s="9">
        <v>8345</v>
      </c>
      <c r="Y5" s="8">
        <f t="shared" si="11"/>
        <v>9.9146944206824447E-2</v>
      </c>
      <c r="Z5" s="9">
        <v>7986</v>
      </c>
      <c r="AA5" s="8">
        <f t="shared" si="12"/>
        <v>9.6027127122312539E-2</v>
      </c>
    </row>
    <row r="6" spans="1:27" x14ac:dyDescent="0.25">
      <c r="A6" s="6" t="s">
        <v>5</v>
      </c>
      <c r="B6" s="9">
        <v>25611</v>
      </c>
      <c r="C6" s="8">
        <f t="shared" si="0"/>
        <v>0.20511937465461039</v>
      </c>
      <c r="D6" s="9">
        <v>25266</v>
      </c>
      <c r="E6" s="8">
        <f t="shared" si="1"/>
        <v>0.20617564016777373</v>
      </c>
      <c r="F6" s="9">
        <v>20989</v>
      </c>
      <c r="G6" s="8">
        <f t="shared" si="2"/>
        <v>0.20531958601529943</v>
      </c>
      <c r="H6" s="9">
        <v>21106</v>
      </c>
      <c r="I6" s="8">
        <f t="shared" si="3"/>
        <v>0.19950091687619337</v>
      </c>
      <c r="J6" s="9">
        <v>19323</v>
      </c>
      <c r="K6" s="8">
        <f t="shared" si="4"/>
        <v>0.20134836612204068</v>
      </c>
      <c r="L6" s="9">
        <v>19544</v>
      </c>
      <c r="M6" s="8">
        <f t="shared" si="5"/>
        <v>0.19813262233756754</v>
      </c>
      <c r="N6" s="9">
        <v>19273</v>
      </c>
      <c r="O6" s="8">
        <f t="shared" si="6"/>
        <v>0.19594745724801235</v>
      </c>
      <c r="P6" s="9">
        <v>20840</v>
      </c>
      <c r="Q6" s="8">
        <f t="shared" si="7"/>
        <v>0.18859045826395424</v>
      </c>
      <c r="R6" s="9">
        <v>16090</v>
      </c>
      <c r="S6" s="8">
        <f t="shared" si="8"/>
        <v>0.18833251398740547</v>
      </c>
      <c r="T6" s="9">
        <v>19527</v>
      </c>
      <c r="U6" s="8">
        <f t="shared" si="9"/>
        <v>0.18557024337860054</v>
      </c>
      <c r="V6" s="9">
        <v>15945</v>
      </c>
      <c r="W6" s="8">
        <f t="shared" si="10"/>
        <v>0.17961340031991349</v>
      </c>
      <c r="X6" s="9">
        <v>14367</v>
      </c>
      <c r="Y6" s="8">
        <f t="shared" si="11"/>
        <v>0.17069432563444539</v>
      </c>
      <c r="Z6" s="9">
        <v>14060</v>
      </c>
      <c r="AA6" s="8">
        <f t="shared" si="12"/>
        <v>0.16906353710740224</v>
      </c>
    </row>
    <row r="7" spans="1:27" x14ac:dyDescent="0.25">
      <c r="A7" s="6" t="s">
        <v>6</v>
      </c>
      <c r="B7" s="9">
        <v>1533</v>
      </c>
      <c r="C7" s="8">
        <f t="shared" si="0"/>
        <v>1.2277849414139149E-2</v>
      </c>
      <c r="D7" s="9">
        <v>1534</v>
      </c>
      <c r="E7" s="8">
        <f t="shared" si="1"/>
        <v>1.2517748437321495E-2</v>
      </c>
      <c r="F7" s="9">
        <v>1249</v>
      </c>
      <c r="G7" s="8">
        <f t="shared" si="2"/>
        <v>1.221802672509929E-2</v>
      </c>
      <c r="H7" s="9">
        <v>1319</v>
      </c>
      <c r="I7" s="8">
        <f t="shared" si="3"/>
        <v>1.24676257632758E-2</v>
      </c>
      <c r="J7" s="9">
        <v>1165</v>
      </c>
      <c r="K7" s="8">
        <f t="shared" si="4"/>
        <v>1.2139463154384795E-2</v>
      </c>
      <c r="L7" s="9">
        <v>1334</v>
      </c>
      <c r="M7" s="8">
        <f t="shared" si="5"/>
        <v>1.3523788282762746E-2</v>
      </c>
      <c r="N7" s="9">
        <v>1169</v>
      </c>
      <c r="O7" s="8">
        <f t="shared" si="6"/>
        <v>1.188515423249761E-2</v>
      </c>
      <c r="P7" s="9">
        <v>1223</v>
      </c>
      <c r="Q7" s="8">
        <f t="shared" si="7"/>
        <v>1.1067472670672554E-2</v>
      </c>
      <c r="R7" s="9">
        <v>972</v>
      </c>
      <c r="S7" s="8">
        <f t="shared" si="8"/>
        <v>1.1377203455298827E-2</v>
      </c>
      <c r="T7" s="9">
        <v>1084</v>
      </c>
      <c r="U7" s="8">
        <f t="shared" si="9"/>
        <v>1.0301538578501716E-2</v>
      </c>
      <c r="V7" s="9">
        <v>948</v>
      </c>
      <c r="W7" s="8">
        <f t="shared" si="10"/>
        <v>1.0678802352040011E-2</v>
      </c>
      <c r="X7" s="9">
        <v>845</v>
      </c>
      <c r="Y7" s="8">
        <f t="shared" si="11"/>
        <v>1.0039444919684441E-2</v>
      </c>
      <c r="Z7" s="9">
        <v>787</v>
      </c>
      <c r="AA7" s="8">
        <f t="shared" si="12"/>
        <v>9.4632292819008222E-3</v>
      </c>
    </row>
    <row r="8" spans="1:27" x14ac:dyDescent="0.25">
      <c r="A8" s="6" t="s">
        <v>7</v>
      </c>
      <c r="B8" s="9">
        <v>5778</v>
      </c>
      <c r="C8" s="8">
        <f t="shared" si="0"/>
        <v>4.6276199553095893E-2</v>
      </c>
      <c r="D8" s="9">
        <v>5382</v>
      </c>
      <c r="E8" s="8">
        <f t="shared" si="1"/>
        <v>4.3918202144500838E-2</v>
      </c>
      <c r="F8" s="9">
        <v>4684</v>
      </c>
      <c r="G8" s="8">
        <f t="shared" si="2"/>
        <v>4.5820045780916793E-2</v>
      </c>
      <c r="H8" s="9">
        <v>4664</v>
      </c>
      <c r="I8" s="8">
        <f t="shared" si="3"/>
        <v>4.4085675936253475E-2</v>
      </c>
      <c r="J8" s="9">
        <v>4140</v>
      </c>
      <c r="K8" s="8">
        <f t="shared" si="4"/>
        <v>4.3139379793264425E-2</v>
      </c>
      <c r="L8" s="9">
        <v>4344</v>
      </c>
      <c r="M8" s="8">
        <f t="shared" si="5"/>
        <v>4.4038482983749148E-2</v>
      </c>
      <c r="N8" s="9">
        <v>4706</v>
      </c>
      <c r="O8" s="8">
        <f t="shared" si="6"/>
        <v>4.7845625165212791E-2</v>
      </c>
      <c r="P8" s="9">
        <v>4721</v>
      </c>
      <c r="Q8" s="8">
        <f t="shared" si="7"/>
        <v>4.2722435386954319E-2</v>
      </c>
      <c r="R8" s="9">
        <v>3589</v>
      </c>
      <c r="S8" s="8">
        <f t="shared" si="8"/>
        <v>4.2009036215090008E-2</v>
      </c>
      <c r="T8" s="9">
        <v>4189</v>
      </c>
      <c r="U8" s="8">
        <f t="shared" si="9"/>
        <v>3.9809174451424068E-2</v>
      </c>
      <c r="V8" s="9">
        <v>3231</v>
      </c>
      <c r="W8" s="8">
        <f t="shared" si="10"/>
        <v>3.6395791560592063E-2</v>
      </c>
      <c r="X8" s="9">
        <v>2962</v>
      </c>
      <c r="Y8" s="8">
        <f t="shared" si="11"/>
        <v>3.5191521718467823E-2</v>
      </c>
      <c r="Z8" s="9">
        <v>3080</v>
      </c>
      <c r="AA8" s="8">
        <f t="shared" si="12"/>
        <v>3.7035255639459384E-2</v>
      </c>
    </row>
    <row r="9" spans="1:27" x14ac:dyDescent="0.25">
      <c r="A9" s="6" t="s">
        <v>8</v>
      </c>
      <c r="B9" s="9">
        <v>16999</v>
      </c>
      <c r="C9" s="8">
        <f t="shared" si="0"/>
        <v>0.13614557220544773</v>
      </c>
      <c r="D9" s="9">
        <v>16798</v>
      </c>
      <c r="E9" s="8">
        <f t="shared" si="1"/>
        <v>0.13707505752941754</v>
      </c>
      <c r="F9" s="9">
        <v>14139</v>
      </c>
      <c r="G9" s="8">
        <f t="shared" si="2"/>
        <v>0.13831119284722088</v>
      </c>
      <c r="H9" s="9">
        <v>14701</v>
      </c>
      <c r="I9" s="8">
        <f t="shared" si="3"/>
        <v>0.13895873111896706</v>
      </c>
      <c r="J9" s="9">
        <v>13317</v>
      </c>
      <c r="K9" s="8">
        <f t="shared" si="4"/>
        <v>0.13876500500166722</v>
      </c>
      <c r="L9" s="9">
        <v>13759</v>
      </c>
      <c r="M9" s="8">
        <f t="shared" si="5"/>
        <v>0.13948560943218338</v>
      </c>
      <c r="N9" s="9">
        <v>13519</v>
      </c>
      <c r="O9" s="8">
        <f t="shared" si="6"/>
        <v>0.13744687773236544</v>
      </c>
      <c r="P9" s="9">
        <v>14759</v>
      </c>
      <c r="Q9" s="8">
        <f t="shared" si="7"/>
        <v>0.13356077608050387</v>
      </c>
      <c r="R9" s="9">
        <v>11984</v>
      </c>
      <c r="S9" s="8">
        <f t="shared" si="8"/>
        <v>0.14027202284804643</v>
      </c>
      <c r="T9" s="9">
        <v>14513</v>
      </c>
      <c r="U9" s="8">
        <f t="shared" si="9"/>
        <v>0.13792087582084445</v>
      </c>
      <c r="V9" s="9">
        <v>12730</v>
      </c>
      <c r="W9" s="8">
        <f t="shared" si="10"/>
        <v>0.1433978417104107</v>
      </c>
      <c r="X9" s="9">
        <v>12601</v>
      </c>
      <c r="Y9" s="8">
        <f t="shared" si="11"/>
        <v>0.14971247980230015</v>
      </c>
      <c r="Z9" s="9">
        <v>12619</v>
      </c>
      <c r="AA9" s="8">
        <f t="shared" si="12"/>
        <v>0.1517363282189409</v>
      </c>
    </row>
    <row r="10" spans="1:27" x14ac:dyDescent="0.25">
      <c r="A10" s="6" t="s">
        <v>9</v>
      </c>
      <c r="B10" s="9">
        <v>26764</v>
      </c>
      <c r="C10" s="8">
        <f t="shared" si="0"/>
        <v>0.21435379107633409</v>
      </c>
      <c r="D10" s="9">
        <v>25977</v>
      </c>
      <c r="E10" s="8">
        <f t="shared" si="1"/>
        <v>0.21197754312666264</v>
      </c>
      <c r="F10" s="9">
        <v>22254</v>
      </c>
      <c r="G10" s="8">
        <f t="shared" si="2"/>
        <v>0.21769412869524388</v>
      </c>
      <c r="H10" s="9">
        <v>23099</v>
      </c>
      <c r="I10" s="8">
        <f t="shared" si="3"/>
        <v>0.21833941433351609</v>
      </c>
      <c r="J10" s="9">
        <v>21401</v>
      </c>
      <c r="K10" s="8">
        <f t="shared" si="4"/>
        <v>0.22300141713904634</v>
      </c>
      <c r="L10" s="9">
        <v>20849</v>
      </c>
      <c r="M10" s="8">
        <f t="shared" si="5"/>
        <v>0.21136241522287894</v>
      </c>
      <c r="N10" s="9">
        <v>21832</v>
      </c>
      <c r="O10" s="8">
        <f t="shared" si="6"/>
        <v>0.22196465971247889</v>
      </c>
      <c r="P10" s="9">
        <v>23521</v>
      </c>
      <c r="Q10" s="8">
        <f t="shared" si="7"/>
        <v>0.2128520234561645</v>
      </c>
      <c r="R10" s="9">
        <v>17623</v>
      </c>
      <c r="S10" s="8">
        <f t="shared" si="8"/>
        <v>0.20627618980733667</v>
      </c>
      <c r="T10" s="9">
        <v>20388</v>
      </c>
      <c r="U10" s="8">
        <f t="shared" si="9"/>
        <v>0.19375255400229979</v>
      </c>
      <c r="V10" s="9">
        <v>15564</v>
      </c>
      <c r="W10" s="8">
        <f t="shared" si="10"/>
        <v>0.17532160317209994</v>
      </c>
      <c r="X10" s="9">
        <v>14503</v>
      </c>
      <c r="Y10" s="8">
        <f t="shared" si="11"/>
        <v>0.17231014162151886</v>
      </c>
      <c r="Z10" s="9">
        <v>13918</v>
      </c>
      <c r="AA10" s="8">
        <f t="shared" si="12"/>
        <v>0.16735606752921936</v>
      </c>
    </row>
    <row r="11" spans="1:27" x14ac:dyDescent="0.25">
      <c r="A11" s="6" t="s">
        <v>10</v>
      </c>
      <c r="B11" s="7">
        <v>10183</v>
      </c>
      <c r="C11" s="8">
        <f t="shared" si="0"/>
        <v>8.1555995162543346E-2</v>
      </c>
      <c r="D11" s="7">
        <v>10275</v>
      </c>
      <c r="E11" s="8">
        <f t="shared" si="1"/>
        <v>8.3846065967065425E-2</v>
      </c>
      <c r="F11" s="7">
        <v>8036</v>
      </c>
      <c r="G11" s="8">
        <f t="shared" si="2"/>
        <v>7.861013832097509E-2</v>
      </c>
      <c r="H11" s="7">
        <v>8285</v>
      </c>
      <c r="I11" s="8">
        <f t="shared" si="3"/>
        <v>7.8312569710947688E-2</v>
      </c>
      <c r="J11" s="7">
        <v>7892</v>
      </c>
      <c r="K11" s="8">
        <f t="shared" si="4"/>
        <v>8.2235745248416134E-2</v>
      </c>
      <c r="L11" s="7">
        <v>8019</v>
      </c>
      <c r="M11" s="8">
        <f t="shared" si="5"/>
        <v>8.1294796281465118E-2</v>
      </c>
      <c r="N11" s="7">
        <v>7300</v>
      </c>
      <c r="O11" s="8">
        <f t="shared" si="6"/>
        <v>7.4218670570772083E-2</v>
      </c>
      <c r="P11" s="7">
        <v>8800</v>
      </c>
      <c r="Q11" s="8">
        <f t="shared" si="7"/>
        <v>7.9635126330268591E-2</v>
      </c>
      <c r="R11" s="7">
        <v>6565</v>
      </c>
      <c r="S11" s="8">
        <f t="shared" si="8"/>
        <v>7.6842943090572838E-2</v>
      </c>
      <c r="T11" s="7">
        <v>8522</v>
      </c>
      <c r="U11" s="8">
        <f t="shared" si="9"/>
        <v>8.0986818972316993E-2</v>
      </c>
      <c r="V11" s="7">
        <v>7461</v>
      </c>
      <c r="W11" s="8">
        <f t="shared" si="10"/>
        <v>8.404487800482123E-2</v>
      </c>
      <c r="X11" s="7">
        <v>6970</v>
      </c>
      <c r="Y11" s="8">
        <f t="shared" si="11"/>
        <v>8.2810569337515447E-2</v>
      </c>
      <c r="Z11" s="7">
        <v>7126</v>
      </c>
      <c r="AA11" s="8">
        <f t="shared" si="12"/>
        <v>8.568611418402193E-2</v>
      </c>
    </row>
    <row r="12" spans="1:27" x14ac:dyDescent="0.25">
      <c r="A12" s="6" t="s">
        <v>11</v>
      </c>
      <c r="B12" s="7">
        <v>3449</v>
      </c>
      <c r="C12" s="8">
        <f t="shared" si="0"/>
        <v>2.7623158923265445E-2</v>
      </c>
      <c r="D12" s="7">
        <v>3540</v>
      </c>
      <c r="E12" s="8">
        <f t="shared" si="1"/>
        <v>2.888711177843422E-2</v>
      </c>
      <c r="F12" s="7">
        <v>2711</v>
      </c>
      <c r="G12" s="8">
        <f t="shared" si="2"/>
        <v>2.65196720990746E-2</v>
      </c>
      <c r="H12" s="7">
        <v>2998</v>
      </c>
      <c r="I12" s="8">
        <f t="shared" si="3"/>
        <v>2.8338091007051439E-2</v>
      </c>
      <c r="J12" s="7">
        <v>2568</v>
      </c>
      <c r="K12" s="8">
        <f t="shared" si="4"/>
        <v>2.6758919639879961E-2</v>
      </c>
      <c r="L12" s="7">
        <v>2810</v>
      </c>
      <c r="M12" s="8">
        <f t="shared" si="5"/>
        <v>2.8487140235804585E-2</v>
      </c>
      <c r="N12" s="7">
        <v>2623</v>
      </c>
      <c r="O12" s="8">
        <f t="shared" si="6"/>
        <v>2.6667886699607558E-2</v>
      </c>
      <c r="P12" s="7">
        <v>3200</v>
      </c>
      <c r="Q12" s="8">
        <f t="shared" si="7"/>
        <v>2.8958227756461303E-2</v>
      </c>
      <c r="R12" s="7">
        <v>2322</v>
      </c>
      <c r="S12" s="8">
        <f t="shared" si="8"/>
        <v>2.7178874920991643E-2</v>
      </c>
      <c r="T12" s="7">
        <v>2655</v>
      </c>
      <c r="U12" s="8">
        <f t="shared" si="9"/>
        <v>2.5231166905832152E-2</v>
      </c>
      <c r="V12" s="7">
        <v>2141</v>
      </c>
      <c r="W12" s="8">
        <f t="shared" si="10"/>
        <v>2.4117421767634668E-2</v>
      </c>
      <c r="X12" s="7">
        <v>1944</v>
      </c>
      <c r="Y12" s="8">
        <f t="shared" si="11"/>
        <v>2.3096663815226688E-2</v>
      </c>
      <c r="Z12" s="7">
        <v>2010</v>
      </c>
      <c r="AA12" s="8">
        <f t="shared" si="12"/>
        <v>2.4169111634841998E-2</v>
      </c>
    </row>
    <row r="13" spans="1:27" x14ac:dyDescent="0.25">
      <c r="A13" s="6" t="s">
        <v>12</v>
      </c>
      <c r="B13" s="7">
        <v>6636</v>
      </c>
      <c r="C13" s="8">
        <f t="shared" si="0"/>
        <v>5.3147950888602344E-2</v>
      </c>
      <c r="D13" s="7">
        <v>5838</v>
      </c>
      <c r="E13" s="8">
        <f t="shared" si="1"/>
        <v>4.7639253831214402E-2</v>
      </c>
      <c r="F13" s="7">
        <v>4830</v>
      </c>
      <c r="G13" s="8">
        <f t="shared" si="2"/>
        <v>4.7248253868878758E-2</v>
      </c>
      <c r="H13" s="7">
        <v>5174</v>
      </c>
      <c r="I13" s="8">
        <f t="shared" si="3"/>
        <v>4.8906365200294913E-2</v>
      </c>
      <c r="J13" s="7">
        <v>4298</v>
      </c>
      <c r="K13" s="8">
        <f t="shared" si="4"/>
        <v>4.478576192064021E-2</v>
      </c>
      <c r="L13" s="7">
        <v>4570</v>
      </c>
      <c r="M13" s="8">
        <f t="shared" si="5"/>
        <v>4.6329619529404606E-2</v>
      </c>
      <c r="N13" s="7">
        <v>5442</v>
      </c>
      <c r="O13" s="8">
        <f t="shared" si="6"/>
        <v>5.5328493869334472E-2</v>
      </c>
      <c r="P13" s="7">
        <v>5673</v>
      </c>
      <c r="Q13" s="8">
        <f t="shared" si="7"/>
        <v>5.1337508144501554E-2</v>
      </c>
      <c r="R13" s="7">
        <v>4062</v>
      </c>
      <c r="S13" s="8">
        <f t="shared" si="8"/>
        <v>4.7545473698995713E-2</v>
      </c>
      <c r="T13" s="7">
        <v>5188</v>
      </c>
      <c r="U13" s="8">
        <f t="shared" si="9"/>
        <v>4.9302935558364298E-2</v>
      </c>
      <c r="V13" s="7">
        <v>3417</v>
      </c>
      <c r="W13" s="8">
        <f t="shared" si="10"/>
        <v>3.849099961700498E-2</v>
      </c>
      <c r="X13" s="7">
        <v>3250</v>
      </c>
      <c r="Y13" s="8">
        <f t="shared" si="11"/>
        <v>3.8613249691094004E-2</v>
      </c>
      <c r="Z13" s="7">
        <v>3405</v>
      </c>
      <c r="AA13" s="8">
        <f t="shared" si="12"/>
        <v>4.09431965754413E-2</v>
      </c>
    </row>
    <row r="14" spans="1:27" ht="15.75" thickBot="1" x14ac:dyDescent="0.3">
      <c r="A14" s="6" t="s">
        <v>13</v>
      </c>
      <c r="B14" s="10">
        <v>1922</v>
      </c>
      <c r="C14" s="11">
        <f t="shared" si="0"/>
        <v>1.5393363714269696E-2</v>
      </c>
      <c r="D14" s="10">
        <v>1731</v>
      </c>
      <c r="E14" s="11">
        <f t="shared" si="1"/>
        <v>1.4125308047590292E-2</v>
      </c>
      <c r="F14" s="10">
        <v>1341</v>
      </c>
      <c r="G14" s="11">
        <f t="shared" si="2"/>
        <v>1.3117993465458885E-2</v>
      </c>
      <c r="H14" s="10">
        <v>1160</v>
      </c>
      <c r="I14" s="11">
        <f t="shared" si="3"/>
        <v>1.0964704992721704E-2</v>
      </c>
      <c r="J14" s="10">
        <v>1135</v>
      </c>
      <c r="K14" s="11">
        <f t="shared" si="4"/>
        <v>1.1826858952984328E-2</v>
      </c>
      <c r="L14" s="10">
        <v>1221</v>
      </c>
      <c r="M14" s="11">
        <f t="shared" si="5"/>
        <v>1.2378220009935017E-2</v>
      </c>
      <c r="N14" s="10">
        <v>1090</v>
      </c>
      <c r="O14" s="11">
        <f t="shared" si="6"/>
        <v>1.108196587974542E-2</v>
      </c>
      <c r="P14" s="10">
        <v>1125</v>
      </c>
      <c r="Q14" s="11">
        <f t="shared" si="7"/>
        <v>1.0180626945630928E-2</v>
      </c>
      <c r="R14" s="10">
        <v>1039</v>
      </c>
      <c r="S14" s="11">
        <f t="shared" si="8"/>
        <v>1.2161434557670249E-2</v>
      </c>
      <c r="T14" s="10">
        <v>1117</v>
      </c>
      <c r="U14" s="11">
        <f t="shared" si="9"/>
        <v>1.0615146302754997E-2</v>
      </c>
      <c r="V14" s="10">
        <v>1033</v>
      </c>
      <c r="W14" s="11">
        <f t="shared" si="10"/>
        <v>1.1636289904701827E-2</v>
      </c>
      <c r="X14" s="10">
        <v>1135</v>
      </c>
      <c r="Y14" s="11">
        <f t="shared" si="11"/>
        <v>1.348493489212052E-2</v>
      </c>
      <c r="Z14" s="10">
        <v>1011</v>
      </c>
      <c r="AA14" s="11">
        <f t="shared" si="12"/>
        <v>1.2156702419316051E-2</v>
      </c>
    </row>
    <row r="15" spans="1:27" x14ac:dyDescent="0.25">
      <c r="A15" s="12" t="s">
        <v>14</v>
      </c>
      <c r="B15" s="13">
        <f t="shared" ref="B15:C15" si="13">SUM(B3:B14)</f>
        <v>124859</v>
      </c>
      <c r="C15" s="14">
        <f t="shared" si="13"/>
        <v>1.0000000000000002</v>
      </c>
      <c r="D15" s="13">
        <f t="shared" ref="D15:E15" si="14">SUM(D3:D14)</f>
        <v>122546</v>
      </c>
      <c r="E15" s="14">
        <f t="shared" si="14"/>
        <v>0.99999999999999989</v>
      </c>
      <c r="F15" s="13">
        <f t="shared" ref="F15:G15" si="15">SUM(F3:F14)</f>
        <v>102226</v>
      </c>
      <c r="G15" s="14">
        <f t="shared" si="15"/>
        <v>0.99999999999999989</v>
      </c>
      <c r="H15" s="13">
        <f t="shared" ref="H15:I15" si="16">SUM(H3:H14)</f>
        <v>105794</v>
      </c>
      <c r="I15" s="14">
        <f t="shared" si="16"/>
        <v>1</v>
      </c>
      <c r="J15" s="13">
        <f t="shared" ref="J15:K15" si="17">SUM(J3:J14)</f>
        <v>95968</v>
      </c>
      <c r="K15" s="14">
        <f t="shared" si="17"/>
        <v>0.99999999999999989</v>
      </c>
      <c r="L15" s="13">
        <f t="shared" ref="L15:M15" si="18">SUM(L3:L14)</f>
        <v>98641</v>
      </c>
      <c r="M15" s="14">
        <f t="shared" si="18"/>
        <v>1</v>
      </c>
      <c r="N15" s="13">
        <f t="shared" ref="N15:O15" si="19">SUM(N3:N14)</f>
        <v>98358</v>
      </c>
      <c r="O15" s="14">
        <f t="shared" si="19"/>
        <v>0.99999999999999989</v>
      </c>
      <c r="P15" s="13">
        <f t="shared" ref="P15:Q15" si="20">SUM(P3:P14)</f>
        <v>110504</v>
      </c>
      <c r="Q15" s="14">
        <f t="shared" si="20"/>
        <v>1</v>
      </c>
      <c r="R15" s="13">
        <f t="shared" ref="R15:S15" si="21">SUM(R3:R14)</f>
        <v>85434</v>
      </c>
      <c r="S15" s="14">
        <f t="shared" si="21"/>
        <v>1</v>
      </c>
      <c r="T15" s="13">
        <f t="shared" ref="T15:U15" si="22">SUM(T3:T14)</f>
        <v>105227</v>
      </c>
      <c r="U15" s="14">
        <f t="shared" si="22"/>
        <v>0.99999999999999989</v>
      </c>
      <c r="V15" s="13">
        <f t="shared" ref="V15:W15" si="23">SUM(V3:V14)</f>
        <v>88774</v>
      </c>
      <c r="W15" s="14">
        <f t="shared" si="23"/>
        <v>0.99999999999999989</v>
      </c>
      <c r="X15" s="13">
        <f t="shared" ref="X15:AA15" si="24">SUM(X3:X14)</f>
        <v>84168</v>
      </c>
      <c r="Y15" s="14">
        <f t="shared" si="24"/>
        <v>1</v>
      </c>
      <c r="Z15" s="13">
        <f t="shared" si="24"/>
        <v>83164</v>
      </c>
      <c r="AA15" s="14">
        <f t="shared" si="24"/>
        <v>1</v>
      </c>
    </row>
  </sheetData>
  <mergeCells count="13">
    <mergeCell ref="Z2:AA2"/>
    <mergeCell ref="X2:Y2"/>
    <mergeCell ref="V2:W2"/>
    <mergeCell ref="B2:C2"/>
    <mergeCell ref="D2:E2"/>
    <mergeCell ref="F2:G2"/>
    <mergeCell ref="H2:I2"/>
    <mergeCell ref="J2:K2"/>
    <mergeCell ref="T2:U2"/>
    <mergeCell ref="R2:S2"/>
    <mergeCell ref="P2:Q2"/>
    <mergeCell ref="N2:O2"/>
    <mergeCell ref="L2:M2"/>
  </mergeCells>
  <printOptions horizontalCentered="1"/>
  <pageMargins left="0.7" right="0.7" top="0.75" bottom="0.75" header="0.3" footer="0.3"/>
  <pageSetup orientation="landscape" r:id="rId1"/>
  <headerFooter>
    <oddHeader>&amp;L&amp;"-,Bold"&amp;9Center for Workforce Information &amp;&amp; Analysis&amp;R&amp;"-,Bold"&amp;9Updated 12/30/2021</oddHeader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B5BB16432BEF42A04770AB0D42A0A1" ma:contentTypeVersion="3" ma:contentTypeDescription="Create a new document." ma:contentTypeScope="" ma:versionID="72fa6839678bca752bc6a0ffa021bfc6">
  <xsd:schema xmlns:xsd="http://www.w3.org/2001/XMLSchema" xmlns:xs="http://www.w3.org/2001/XMLSchema" xmlns:p="http://schemas.microsoft.com/office/2006/metadata/properties" xmlns:ns1="http://schemas.microsoft.com/sharepoint/v3" xmlns:ns2="6c39a429-32ac-4580-b063-011863d2da30" xmlns:ns3="6ea33ccd-cebb-4f47-8676-1d27cfbcda92" targetNamespace="http://schemas.microsoft.com/office/2006/metadata/properties" ma:root="true" ma:fieldsID="f1afc80d9ea734d42409dc46001fd18b" ns1:_="" ns2:_="" ns3:_="">
    <xsd:import namespace="http://schemas.microsoft.com/sharepoint/v3"/>
    <xsd:import namespace="6c39a429-32ac-4580-b063-011863d2da30"/>
    <xsd:import namespace="6ea33ccd-cebb-4f47-8676-1d27cfbcda9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39a429-32ac-4580-b063-011863d2da30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a33ccd-cebb-4f47-8676-1d27cfbcda9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SourceURL xmlns="6c39a429-32ac-4580-b063-011863d2da30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13663C1-F3E4-4D77-BDBC-2F27E6840297}"/>
</file>

<file path=customXml/itemProps2.xml><?xml version="1.0" encoding="utf-8"?>
<ds:datastoreItem xmlns:ds="http://schemas.openxmlformats.org/officeDocument/2006/customXml" ds:itemID="{32F11192-472A-4BD9-A1C8-821CFAFFFC1C}"/>
</file>

<file path=customXml/itemProps3.xml><?xml version="1.0" encoding="utf-8"?>
<ds:datastoreItem xmlns:ds="http://schemas.openxmlformats.org/officeDocument/2006/customXml" ds:itemID="{52F25724-DA6A-4AA5-A4FF-631597CFC7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IC by Industry and Week</vt:lpstr>
      <vt:lpstr>CC by Industry and 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Studt, James</dc:creator>
  <cp:lastModifiedBy>Lilla, Nathan</cp:lastModifiedBy>
  <dcterms:created xsi:type="dcterms:W3CDTF">2021-09-23T18:20:37Z</dcterms:created>
  <dcterms:modified xsi:type="dcterms:W3CDTF">2021-12-30T15:21:41Z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0x01010046B5BB16432BEF42A04770AB0D42A0A1</vt:lpwstr>
  </property>
</Properties>
</file>